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<sst xmlns="http://schemas.openxmlformats.org/spreadsheetml/2006/main" count="1776" uniqueCount="364">
  <si>
    <t>报考部门</t>
  </si>
  <si>
    <t>报考职位</t>
  </si>
  <si>
    <t>招聘人数</t>
  </si>
  <si>
    <t>报名序号</t>
  </si>
  <si>
    <t>姓名</t>
  </si>
  <si>
    <t>身份证号</t>
  </si>
  <si>
    <t>民族</t>
  </si>
  <si>
    <t>考号</t>
  </si>
  <si>
    <t>笔试最终成绩</t>
  </si>
  <si>
    <t>是否进入资格复审环节</t>
  </si>
  <si>
    <t>资格复审结论</t>
  </si>
  <si>
    <t>面试成绩</t>
  </si>
  <si>
    <t>杭锦后旗教育局所属初中</t>
  </si>
  <si>
    <t>初中语文教师</t>
  </si>
  <si>
    <t>03480</t>
  </si>
  <si>
    <t>钟悦</t>
  </si>
  <si>
    <t>152801199910184247</t>
  </si>
  <si>
    <t>汉族</t>
  </si>
  <si>
    <t>23281011326</t>
  </si>
  <si>
    <t>是</t>
  </si>
  <si>
    <t>02177</t>
  </si>
  <si>
    <t>韩香兰</t>
  </si>
  <si>
    <t>152723199707271225</t>
  </si>
  <si>
    <t>23281011322</t>
  </si>
  <si>
    <t>01895</t>
  </si>
  <si>
    <t>马睿</t>
  </si>
  <si>
    <t>152921200007150813</t>
  </si>
  <si>
    <t>其他民族</t>
  </si>
  <si>
    <t>23281011321</t>
  </si>
  <si>
    <t>01756</t>
  </si>
  <si>
    <t>王清瑶</t>
  </si>
  <si>
    <t>152127199402093328</t>
  </si>
  <si>
    <t>23281011323</t>
  </si>
  <si>
    <t>放弃</t>
  </si>
  <si>
    <t>04078</t>
  </si>
  <si>
    <t>玉山</t>
  </si>
  <si>
    <t>152222199712234310</t>
  </si>
  <si>
    <t>蒙古族</t>
  </si>
  <si>
    <t>23281011325</t>
  </si>
  <si>
    <t>02774</t>
  </si>
  <si>
    <t>翁晓乐</t>
  </si>
  <si>
    <t>152626199411012121</t>
  </si>
  <si>
    <t>23281011327</t>
  </si>
  <si>
    <t>杭锦后旗教育局所属小学</t>
  </si>
  <si>
    <t>小学语文教师</t>
  </si>
  <si>
    <t>01257</t>
  </si>
  <si>
    <t>杨景圆</t>
  </si>
  <si>
    <t>152827199711103911</t>
  </si>
  <si>
    <t>23281011420</t>
  </si>
  <si>
    <t>01983</t>
  </si>
  <si>
    <t>高星宇</t>
  </si>
  <si>
    <t>152827200105176622</t>
  </si>
  <si>
    <t>23281011404</t>
  </si>
  <si>
    <t>02377</t>
  </si>
  <si>
    <t>姬佳钰</t>
  </si>
  <si>
    <t>621121199805170627</t>
  </si>
  <si>
    <t>23281011408</t>
  </si>
  <si>
    <t>02048</t>
  </si>
  <si>
    <t>潘笑芳</t>
  </si>
  <si>
    <t>152827199803062723</t>
  </si>
  <si>
    <t>23281011328</t>
  </si>
  <si>
    <t>01486</t>
  </si>
  <si>
    <t>郝家玉</t>
  </si>
  <si>
    <t>150222199908290320</t>
  </si>
  <si>
    <t>23281011414</t>
  </si>
  <si>
    <t>01622</t>
  </si>
  <si>
    <t>李诗仪</t>
  </si>
  <si>
    <t>152827200011151520</t>
  </si>
  <si>
    <t>23281011330</t>
  </si>
  <si>
    <t>01922</t>
  </si>
  <si>
    <t>李彤</t>
  </si>
  <si>
    <t>152826199808220720</t>
  </si>
  <si>
    <t>23281011402</t>
  </si>
  <si>
    <t>03560</t>
  </si>
  <si>
    <t>王瑾</t>
  </si>
  <si>
    <t>152801200003208327</t>
  </si>
  <si>
    <t>23281011419</t>
  </si>
  <si>
    <t>不通过</t>
  </si>
  <si>
    <t>专业不符</t>
  </si>
  <si>
    <t>01968</t>
  </si>
  <si>
    <t>杨窘单</t>
  </si>
  <si>
    <t>152801199603048544</t>
  </si>
  <si>
    <t>23281011413</t>
  </si>
  <si>
    <t>03903</t>
  </si>
  <si>
    <t>张千慧</t>
  </si>
  <si>
    <t>620802199910243427</t>
  </si>
  <si>
    <t>23281011401</t>
  </si>
  <si>
    <t>03905</t>
  </si>
  <si>
    <t>李超颖</t>
  </si>
  <si>
    <t>152823199801040023</t>
  </si>
  <si>
    <t>23281011329</t>
  </si>
  <si>
    <t>04195</t>
  </si>
  <si>
    <t>刘蓉笑</t>
  </si>
  <si>
    <t>15282719980818392X</t>
  </si>
  <si>
    <t>23281011409</t>
  </si>
  <si>
    <t>03208</t>
  </si>
  <si>
    <t>包雪梅</t>
  </si>
  <si>
    <t>15282619990225082X</t>
  </si>
  <si>
    <t>23281011405</t>
  </si>
  <si>
    <t>03082</t>
  </si>
  <si>
    <t>宋佳蓓</t>
  </si>
  <si>
    <t>152827199903155740</t>
  </si>
  <si>
    <t>23281011407</t>
  </si>
  <si>
    <t>02550</t>
  </si>
  <si>
    <t>吴琼</t>
  </si>
  <si>
    <t>152827199008206927</t>
  </si>
  <si>
    <t>23281011418</t>
  </si>
  <si>
    <t>01346</t>
  </si>
  <si>
    <t>韩乌尼日</t>
  </si>
  <si>
    <t>152322199905032526</t>
  </si>
  <si>
    <t>23281011417</t>
  </si>
  <si>
    <t>02138</t>
  </si>
  <si>
    <t>魏随兄</t>
  </si>
  <si>
    <t>642224199303122827</t>
  </si>
  <si>
    <t>23281011406</t>
  </si>
  <si>
    <t>01273</t>
  </si>
  <si>
    <t>乌日浓</t>
  </si>
  <si>
    <t>152824199806175329</t>
  </si>
  <si>
    <t>23281011416</t>
  </si>
  <si>
    <t>04185</t>
  </si>
  <si>
    <t>薛晓华</t>
  </si>
  <si>
    <t>150927199410036923</t>
  </si>
  <si>
    <t>23281011415</t>
  </si>
  <si>
    <t>初中数学教师</t>
  </si>
  <si>
    <t>02994</t>
  </si>
  <si>
    <t>赵力姮</t>
  </si>
  <si>
    <t>152827199203181227</t>
  </si>
  <si>
    <t>23282012102</t>
  </si>
  <si>
    <t>03696</t>
  </si>
  <si>
    <t>程圆</t>
  </si>
  <si>
    <t>152827199405153929</t>
  </si>
  <si>
    <t>23282012104</t>
  </si>
  <si>
    <t>小学数学教师</t>
  </si>
  <si>
    <t>04007</t>
  </si>
  <si>
    <t>李娟</t>
  </si>
  <si>
    <t>150105199710113626</t>
  </si>
  <si>
    <t>23282012112</t>
  </si>
  <si>
    <t>01308</t>
  </si>
  <si>
    <t>张泰岳</t>
  </si>
  <si>
    <t>150124199107191135</t>
  </si>
  <si>
    <t>23282012110</t>
  </si>
  <si>
    <t>02328</t>
  </si>
  <si>
    <t>王暾</t>
  </si>
  <si>
    <t>152823199910183728</t>
  </si>
  <si>
    <t>23282012111</t>
  </si>
  <si>
    <t>02002</t>
  </si>
  <si>
    <t>孙柏聪</t>
  </si>
  <si>
    <t>152822199708110529</t>
  </si>
  <si>
    <t>23282012105</t>
  </si>
  <si>
    <t>03944</t>
  </si>
  <si>
    <t>塔小荣</t>
  </si>
  <si>
    <t>152322198708074044</t>
  </si>
  <si>
    <t>23282012113</t>
  </si>
  <si>
    <t>初中英语教师</t>
  </si>
  <si>
    <t>02993</t>
  </si>
  <si>
    <t>王婷</t>
  </si>
  <si>
    <t>152823198909060021</t>
  </si>
  <si>
    <t>23283013718</t>
  </si>
  <si>
    <t>02526</t>
  </si>
  <si>
    <t>刘宇</t>
  </si>
  <si>
    <t>15272619920826242X</t>
  </si>
  <si>
    <t>23283013715</t>
  </si>
  <si>
    <t>02396</t>
  </si>
  <si>
    <t>折惠月</t>
  </si>
  <si>
    <t>152827199805195423</t>
  </si>
  <si>
    <t>23283013819</t>
  </si>
  <si>
    <t>03728</t>
  </si>
  <si>
    <t>袁晓宇</t>
  </si>
  <si>
    <t>152627199902044925</t>
  </si>
  <si>
    <t>23283013822</t>
  </si>
  <si>
    <t>03140</t>
  </si>
  <si>
    <t>孟婷</t>
  </si>
  <si>
    <t>152631199803042726</t>
  </si>
  <si>
    <t>23283013823</t>
  </si>
  <si>
    <t>02253</t>
  </si>
  <si>
    <t>岳宗琼</t>
  </si>
  <si>
    <t>152827199611223326</t>
  </si>
  <si>
    <t>23283013721</t>
  </si>
  <si>
    <t>小学英语教师</t>
  </si>
  <si>
    <t>02080</t>
  </si>
  <si>
    <t>蔺露</t>
  </si>
  <si>
    <t>152822199407180523</t>
  </si>
  <si>
    <t>23283013903</t>
  </si>
  <si>
    <t>01497</t>
  </si>
  <si>
    <t>刘静</t>
  </si>
  <si>
    <t>152822199712195123</t>
  </si>
  <si>
    <t>23283013901</t>
  </si>
  <si>
    <t>03157</t>
  </si>
  <si>
    <t>李姚霖</t>
  </si>
  <si>
    <t>152825199709143321</t>
  </si>
  <si>
    <t>23283013910</t>
  </si>
  <si>
    <t>小学英语教师（高校毕业生岗）</t>
  </si>
  <si>
    <t>00384</t>
  </si>
  <si>
    <t>张孝妮</t>
  </si>
  <si>
    <t>150822199812273123</t>
  </si>
  <si>
    <t>23283014029</t>
  </si>
  <si>
    <t>00587</t>
  </si>
  <si>
    <t>王靖源</t>
  </si>
  <si>
    <t>152827199912032427</t>
  </si>
  <si>
    <t>23283014022</t>
  </si>
  <si>
    <t>00611</t>
  </si>
  <si>
    <t>赵思敏</t>
  </si>
  <si>
    <t>152824199912096325</t>
  </si>
  <si>
    <t>23283014006</t>
  </si>
  <si>
    <t>00512</t>
  </si>
  <si>
    <t>吕嘉欣</t>
  </si>
  <si>
    <t>152801199804065623</t>
  </si>
  <si>
    <t>23283014017</t>
  </si>
  <si>
    <t>00547</t>
  </si>
  <si>
    <t>白羽</t>
  </si>
  <si>
    <t>150202199908280645</t>
  </si>
  <si>
    <t>23283014018</t>
  </si>
  <si>
    <t>00813</t>
  </si>
  <si>
    <t>乔雅婧</t>
  </si>
  <si>
    <t>15282420000509062X</t>
  </si>
  <si>
    <t>23283014012</t>
  </si>
  <si>
    <t>初中道德与法治教师</t>
  </si>
  <si>
    <t>02945</t>
  </si>
  <si>
    <t>郝舒</t>
  </si>
  <si>
    <t>152801199010058325</t>
  </si>
  <si>
    <t>23284019103</t>
  </si>
  <si>
    <t>03663</t>
  </si>
  <si>
    <t>乌日汗</t>
  </si>
  <si>
    <t>150421199501035760</t>
  </si>
  <si>
    <t>23284019102</t>
  </si>
  <si>
    <t>04057</t>
  </si>
  <si>
    <t>文光</t>
  </si>
  <si>
    <t>152323199601217413</t>
  </si>
  <si>
    <t>23284019030</t>
  </si>
  <si>
    <t>03437</t>
  </si>
  <si>
    <t>朝鲁门</t>
  </si>
  <si>
    <t>152221199902014013</t>
  </si>
  <si>
    <t>23284019105</t>
  </si>
  <si>
    <t>初中道德与法治教师（高校毕业生岗）</t>
  </si>
  <si>
    <t>00461</t>
  </si>
  <si>
    <t>孙菲</t>
  </si>
  <si>
    <t>152801200102138328</t>
  </si>
  <si>
    <t>23284019111</t>
  </si>
  <si>
    <t>01195</t>
  </si>
  <si>
    <t>张诺敏</t>
  </si>
  <si>
    <t>150102200101223623</t>
  </si>
  <si>
    <t>23284019110</t>
  </si>
  <si>
    <t>00557</t>
  </si>
  <si>
    <t>珠娜</t>
  </si>
  <si>
    <t>152524200011133327</t>
  </si>
  <si>
    <t>23284019109</t>
  </si>
  <si>
    <t>初中生物教师</t>
  </si>
  <si>
    <t>02740</t>
  </si>
  <si>
    <t>刘宇琪</t>
  </si>
  <si>
    <t>152827199612112134</t>
  </si>
  <si>
    <t>23284019125</t>
  </si>
  <si>
    <t>01526</t>
  </si>
  <si>
    <t>郝灏</t>
  </si>
  <si>
    <t>150303200007040027</t>
  </si>
  <si>
    <t>23284019123</t>
  </si>
  <si>
    <t>03885</t>
  </si>
  <si>
    <t>马悦</t>
  </si>
  <si>
    <t>15282719940818662X</t>
  </si>
  <si>
    <t>23284019118</t>
  </si>
  <si>
    <t>01371</t>
  </si>
  <si>
    <t>邬艺璇</t>
  </si>
  <si>
    <t>150221199908163229</t>
  </si>
  <si>
    <t>23284019122</t>
  </si>
  <si>
    <t>02728</t>
  </si>
  <si>
    <t>何苗</t>
  </si>
  <si>
    <t>150821199408112129</t>
  </si>
  <si>
    <t>23284019124</t>
  </si>
  <si>
    <t>02349</t>
  </si>
  <si>
    <t>乌日拉嘎</t>
  </si>
  <si>
    <t>150426199704085081</t>
  </si>
  <si>
    <t>23284019204</t>
  </si>
  <si>
    <t>初中地理教师</t>
  </si>
  <si>
    <t>01570</t>
  </si>
  <si>
    <t>张颖</t>
  </si>
  <si>
    <t>150202199809203927</t>
  </si>
  <si>
    <t>23284019210</t>
  </si>
  <si>
    <t>02166</t>
  </si>
  <si>
    <t>杨苗苗</t>
  </si>
  <si>
    <t>152627200012303724</t>
  </si>
  <si>
    <t>23284019208</t>
  </si>
  <si>
    <t>02691</t>
  </si>
  <si>
    <t>王新璐</t>
  </si>
  <si>
    <t>152827199912211222</t>
  </si>
  <si>
    <t>23284019211</t>
  </si>
  <si>
    <t>初中物理教师</t>
  </si>
  <si>
    <t>01645</t>
  </si>
  <si>
    <t>杨凯</t>
  </si>
  <si>
    <t>152801199501300016</t>
  </si>
  <si>
    <t>23284019215</t>
  </si>
  <si>
    <t>02473</t>
  </si>
  <si>
    <t>王燕荣</t>
  </si>
  <si>
    <t>152601200201233629</t>
  </si>
  <si>
    <t>23284019214</t>
  </si>
  <si>
    <t>02335</t>
  </si>
  <si>
    <t>刘子涛</t>
  </si>
  <si>
    <t>152822199505286639</t>
  </si>
  <si>
    <t>23284019216</t>
  </si>
  <si>
    <t>初中物理教师（高校毕业生岗）</t>
  </si>
  <si>
    <t>00238</t>
  </si>
  <si>
    <t>刘宇阳</t>
  </si>
  <si>
    <t>150802200201155312</t>
  </si>
  <si>
    <t>23284019227</t>
  </si>
  <si>
    <t>00134</t>
  </si>
  <si>
    <t>赵佳荣</t>
  </si>
  <si>
    <t>152827200001286923</t>
  </si>
  <si>
    <t>23284019229</t>
  </si>
  <si>
    <t>00999</t>
  </si>
  <si>
    <t>邢飞宇</t>
  </si>
  <si>
    <t>152628199705054784</t>
  </si>
  <si>
    <t>23284019220</t>
  </si>
  <si>
    <t>初中足球教师</t>
  </si>
  <si>
    <t>02128</t>
  </si>
  <si>
    <t>闫云鹏</t>
  </si>
  <si>
    <t>152628200101110218</t>
  </si>
  <si>
    <t>23284019304</t>
  </si>
  <si>
    <t>04213</t>
  </si>
  <si>
    <t>田奥宁</t>
  </si>
  <si>
    <t>152601199905080135</t>
  </si>
  <si>
    <t>23284019307</t>
  </si>
  <si>
    <t>初中信息技术教师</t>
  </si>
  <si>
    <t>03435</t>
  </si>
  <si>
    <t>郭愿</t>
  </si>
  <si>
    <t>15282719941122122X</t>
  </si>
  <si>
    <t>23284019311</t>
  </si>
  <si>
    <t>02872</t>
  </si>
  <si>
    <t>李悦</t>
  </si>
  <si>
    <t>152801199411010023</t>
  </si>
  <si>
    <t>23284019313</t>
  </si>
  <si>
    <t>02636</t>
  </si>
  <si>
    <t>祁若楠</t>
  </si>
  <si>
    <t>152801198812218525</t>
  </si>
  <si>
    <t>23284019316</t>
  </si>
  <si>
    <t>小学信息技术教师</t>
  </si>
  <si>
    <t>02476</t>
  </si>
  <si>
    <t>张睿</t>
  </si>
  <si>
    <t>15280119991003592X</t>
  </si>
  <si>
    <t>23284019325</t>
  </si>
  <si>
    <t>03907</t>
  </si>
  <si>
    <t>杨晓宏</t>
  </si>
  <si>
    <t>140225198910074320</t>
  </si>
  <si>
    <t>23284019321</t>
  </si>
  <si>
    <t>02390</t>
  </si>
  <si>
    <t>包志明</t>
  </si>
  <si>
    <t>152323198804024617</t>
  </si>
  <si>
    <t>23284019322</t>
  </si>
  <si>
    <t>小学体育教师</t>
  </si>
  <si>
    <t>01729</t>
  </si>
  <si>
    <t>闫俊</t>
  </si>
  <si>
    <t>152726199404014220</t>
  </si>
  <si>
    <t>23284019401</t>
  </si>
  <si>
    <t>02094</t>
  </si>
  <si>
    <t>许成</t>
  </si>
  <si>
    <t>152827199901170015</t>
  </si>
  <si>
    <t>23284019402</t>
  </si>
  <si>
    <t>笔试按40%计算</t>
  </si>
  <si>
    <t>面试按60%计算</t>
  </si>
  <si>
    <t>总成绩</t>
  </si>
  <si>
    <t>是否进入下一环节</t>
  </si>
  <si>
    <t>巴彦淖尔市杭锦后旗2023年教师公开招聘面试人员总成绩和进入体检考察范围人员名单</t>
  </si>
  <si>
    <t>笔试折算成绩（40%）</t>
  </si>
  <si>
    <t>面试 成绩</t>
  </si>
  <si>
    <t>面试折算成绩（60%）</t>
  </si>
  <si>
    <t>是否进入体检与考察环节</t>
  </si>
  <si>
    <t>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</si>
</sst>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workbookViewId="0">
      <selection activeCell="A1" sqref="$A1:$XFD1048576"/>
    </sheetView>
  </sheetViews>
  <sheetFormatPr defaultColWidth="9" defaultRowHeight="13.5"/>
  <cols>
    <col min="13" max="13" width="9" style="14"/>
  </cols>
  <sheetData>
    <row r="1" ht="40.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9"/>
      <c r="M1" s="14" t="s">
        <v>11</v>
      </c>
    </row>
    <row r="2" ht="40.5" spans="1:13">
      <c r="A2" s="5" t="s">
        <v>12</v>
      </c>
      <c r="B2" s="5" t="s">
        <v>13</v>
      </c>
      <c r="C2" s="5">
        <v>2</v>
      </c>
      <c r="D2" s="21" t="s">
        <v>14</v>
      </c>
      <c r="E2" s="21" t="s">
        <v>15</v>
      </c>
      <c r="F2" s="21" t="s">
        <v>16</v>
      </c>
      <c r="G2" s="21" t="s">
        <v>17</v>
      </c>
      <c r="H2" s="21" t="s">
        <v>18</v>
      </c>
      <c r="I2" s="21">
        <v>61.88</v>
      </c>
      <c r="J2" s="21" t="s">
        <v>19</v>
      </c>
      <c r="K2" s="24"/>
      <c r="L2" s="25"/>
      <c r="M2" s="14">
        <v>80.82</v>
      </c>
    </row>
    <row r="3" ht="40.5" spans="1:13">
      <c r="A3" s="5" t="s">
        <v>12</v>
      </c>
      <c r="B3" s="5" t="s">
        <v>13</v>
      </c>
      <c r="C3" s="5"/>
      <c r="D3" s="21" t="s">
        <v>20</v>
      </c>
      <c r="E3" s="21" t="s">
        <v>21</v>
      </c>
      <c r="F3" s="21" t="s">
        <v>22</v>
      </c>
      <c r="G3" s="21" t="s">
        <v>17</v>
      </c>
      <c r="H3" s="21" t="s">
        <v>23</v>
      </c>
      <c r="I3" s="21">
        <v>61.005</v>
      </c>
      <c r="J3" s="21" t="s">
        <v>19</v>
      </c>
      <c r="K3" s="24"/>
      <c r="L3" s="25"/>
      <c r="M3" s="14">
        <v>85.5</v>
      </c>
    </row>
    <row r="4" ht="40.5" spans="1:13">
      <c r="A4" s="5" t="s">
        <v>12</v>
      </c>
      <c r="B4" s="5" t="s">
        <v>13</v>
      </c>
      <c r="C4" s="5"/>
      <c r="D4" s="21" t="s">
        <v>24</v>
      </c>
      <c r="E4" s="21" t="s">
        <v>25</v>
      </c>
      <c r="F4" s="21" t="s">
        <v>26</v>
      </c>
      <c r="G4" s="21" t="s">
        <v>27</v>
      </c>
      <c r="H4" s="21" t="s">
        <v>28</v>
      </c>
      <c r="I4" s="21">
        <v>57.76</v>
      </c>
      <c r="J4" s="21" t="s">
        <v>19</v>
      </c>
      <c r="K4" s="24"/>
      <c r="L4" s="25"/>
      <c r="M4" s="14">
        <v>82.54</v>
      </c>
    </row>
    <row r="5" ht="40.5" spans="1:12">
      <c r="A5" s="22" t="s">
        <v>12</v>
      </c>
      <c r="B5" s="22" t="s">
        <v>13</v>
      </c>
      <c r="C5" s="22"/>
      <c r="D5" s="23" t="s">
        <v>29</v>
      </c>
      <c r="E5" s="23" t="s">
        <v>30</v>
      </c>
      <c r="F5" s="23" t="s">
        <v>31</v>
      </c>
      <c r="G5" s="23" t="s">
        <v>17</v>
      </c>
      <c r="H5" s="23" t="s">
        <v>32</v>
      </c>
      <c r="I5" s="23">
        <v>57.755</v>
      </c>
      <c r="J5" s="23" t="s">
        <v>19</v>
      </c>
      <c r="K5" s="26" t="s">
        <v>33</v>
      </c>
      <c r="L5" s="27"/>
    </row>
    <row r="6" ht="40.5" spans="1:13">
      <c r="A6" s="5" t="s">
        <v>12</v>
      </c>
      <c r="B6" s="5" t="s">
        <v>13</v>
      </c>
      <c r="C6" s="5"/>
      <c r="D6" s="21" t="s">
        <v>34</v>
      </c>
      <c r="E6" s="21" t="s">
        <v>35</v>
      </c>
      <c r="F6" s="21" t="s">
        <v>36</v>
      </c>
      <c r="G6" s="21" t="s">
        <v>37</v>
      </c>
      <c r="H6" s="21" t="s">
        <v>38</v>
      </c>
      <c r="I6" s="21">
        <v>56.47</v>
      </c>
      <c r="J6" s="21" t="s">
        <v>19</v>
      </c>
      <c r="K6" s="24"/>
      <c r="L6" s="25"/>
      <c r="M6" s="14">
        <v>81.68</v>
      </c>
    </row>
    <row r="7" ht="40.5" spans="1:13">
      <c r="A7" s="5" t="s">
        <v>12</v>
      </c>
      <c r="B7" s="5" t="s">
        <v>13</v>
      </c>
      <c r="C7" s="5"/>
      <c r="D7" s="21" t="s">
        <v>39</v>
      </c>
      <c r="E7" s="21" t="s">
        <v>40</v>
      </c>
      <c r="F7" s="21" t="s">
        <v>41</v>
      </c>
      <c r="G7" s="21" t="s">
        <v>17</v>
      </c>
      <c r="H7" s="21" t="s">
        <v>42</v>
      </c>
      <c r="I7" s="21">
        <v>51.65</v>
      </c>
      <c r="J7" s="21" t="s">
        <v>19</v>
      </c>
      <c r="K7" s="24"/>
      <c r="L7" s="25"/>
      <c r="M7" s="14">
        <v>78.02</v>
      </c>
    </row>
    <row r="8" ht="40.5" spans="1:13">
      <c r="A8" s="5" t="s">
        <v>43</v>
      </c>
      <c r="B8" s="5" t="s">
        <v>44</v>
      </c>
      <c r="C8" s="5">
        <v>8</v>
      </c>
      <c r="D8" s="21" t="s">
        <v>45</v>
      </c>
      <c r="E8" s="21" t="s">
        <v>46</v>
      </c>
      <c r="F8" s="21" t="s">
        <v>47</v>
      </c>
      <c r="G8" s="21" t="s">
        <v>17</v>
      </c>
      <c r="H8" s="21" t="s">
        <v>48</v>
      </c>
      <c r="I8" s="21">
        <v>67.4</v>
      </c>
      <c r="J8" s="21" t="s">
        <v>19</v>
      </c>
      <c r="K8" s="24"/>
      <c r="L8" s="25"/>
      <c r="M8" s="14">
        <v>82.04</v>
      </c>
    </row>
    <row r="9" ht="40.5" spans="1:13">
      <c r="A9" s="5" t="s">
        <v>43</v>
      </c>
      <c r="B9" s="5" t="s">
        <v>44</v>
      </c>
      <c r="C9" s="5"/>
      <c r="D9" s="21" t="s">
        <v>49</v>
      </c>
      <c r="E9" s="21" t="s">
        <v>50</v>
      </c>
      <c r="F9" s="21" t="s">
        <v>51</v>
      </c>
      <c r="G9" s="21" t="s">
        <v>17</v>
      </c>
      <c r="H9" s="21" t="s">
        <v>52</v>
      </c>
      <c r="I9" s="21">
        <v>66.645</v>
      </c>
      <c r="J9" s="21" t="s">
        <v>19</v>
      </c>
      <c r="K9" s="24"/>
      <c r="L9" s="25"/>
      <c r="M9" s="14">
        <v>84.04</v>
      </c>
    </row>
    <row r="10" ht="40.5" spans="1:13">
      <c r="A10" s="5" t="s">
        <v>43</v>
      </c>
      <c r="B10" s="5" t="s">
        <v>44</v>
      </c>
      <c r="C10" s="5"/>
      <c r="D10" s="21" t="s">
        <v>53</v>
      </c>
      <c r="E10" s="21" t="s">
        <v>54</v>
      </c>
      <c r="F10" s="21" t="s">
        <v>55</v>
      </c>
      <c r="G10" s="21" t="s">
        <v>17</v>
      </c>
      <c r="H10" s="21" t="s">
        <v>56</v>
      </c>
      <c r="I10" s="21">
        <v>65.76</v>
      </c>
      <c r="J10" s="21" t="s">
        <v>19</v>
      </c>
      <c r="K10" s="24"/>
      <c r="L10" s="25"/>
      <c r="M10" s="14">
        <v>82.94</v>
      </c>
    </row>
    <row r="11" ht="40.5" spans="1:13">
      <c r="A11" s="5" t="s">
        <v>43</v>
      </c>
      <c r="B11" s="5" t="s">
        <v>44</v>
      </c>
      <c r="C11" s="5"/>
      <c r="D11" s="21" t="s">
        <v>57</v>
      </c>
      <c r="E11" s="21" t="s">
        <v>58</v>
      </c>
      <c r="F11" s="21" t="s">
        <v>59</v>
      </c>
      <c r="G11" s="21" t="s">
        <v>17</v>
      </c>
      <c r="H11" s="21" t="s">
        <v>60</v>
      </c>
      <c r="I11" s="21">
        <v>62.85</v>
      </c>
      <c r="J11" s="21" t="s">
        <v>19</v>
      </c>
      <c r="K11" s="24"/>
      <c r="L11" s="25"/>
      <c r="M11" s="14">
        <v>80.94</v>
      </c>
    </row>
    <row r="12" ht="40.5" spans="1:13">
      <c r="A12" s="5" t="s">
        <v>43</v>
      </c>
      <c r="B12" s="5" t="s">
        <v>44</v>
      </c>
      <c r="C12" s="5"/>
      <c r="D12" s="21" t="s">
        <v>61</v>
      </c>
      <c r="E12" s="21" t="s">
        <v>62</v>
      </c>
      <c r="F12" s="21" t="s">
        <v>63</v>
      </c>
      <c r="G12" s="21" t="s">
        <v>17</v>
      </c>
      <c r="H12" s="21" t="s">
        <v>64</v>
      </c>
      <c r="I12" s="21">
        <v>61.835</v>
      </c>
      <c r="J12" s="21" t="s">
        <v>19</v>
      </c>
      <c r="K12" s="24"/>
      <c r="L12" s="25"/>
      <c r="M12" s="14">
        <v>83.34</v>
      </c>
    </row>
    <row r="13" ht="40.5" spans="1:13">
      <c r="A13" s="5" t="s">
        <v>43</v>
      </c>
      <c r="B13" s="5" t="s">
        <v>44</v>
      </c>
      <c r="C13" s="5"/>
      <c r="D13" s="21" t="s">
        <v>65</v>
      </c>
      <c r="E13" s="21" t="s">
        <v>66</v>
      </c>
      <c r="F13" s="21" t="s">
        <v>67</v>
      </c>
      <c r="G13" s="21" t="s">
        <v>17</v>
      </c>
      <c r="H13" s="21" t="s">
        <v>68</v>
      </c>
      <c r="I13" s="21">
        <v>61.6</v>
      </c>
      <c r="J13" s="21" t="s">
        <v>19</v>
      </c>
      <c r="K13" s="24"/>
      <c r="L13" s="25"/>
      <c r="M13" s="14">
        <v>77.08</v>
      </c>
    </row>
    <row r="14" ht="40.5" spans="1:13">
      <c r="A14" s="5" t="s">
        <v>43</v>
      </c>
      <c r="B14" s="5" t="s">
        <v>44</v>
      </c>
      <c r="C14" s="5"/>
      <c r="D14" s="21" t="s">
        <v>69</v>
      </c>
      <c r="E14" s="21" t="s">
        <v>70</v>
      </c>
      <c r="F14" s="21" t="s">
        <v>71</v>
      </c>
      <c r="G14" s="21" t="s">
        <v>37</v>
      </c>
      <c r="H14" s="21" t="s">
        <v>72</v>
      </c>
      <c r="I14" s="21">
        <v>61.205</v>
      </c>
      <c r="J14" s="21" t="s">
        <v>19</v>
      </c>
      <c r="K14" s="24"/>
      <c r="L14" s="25"/>
      <c r="M14" s="14">
        <v>87.56</v>
      </c>
    </row>
    <row r="15" ht="40.5" spans="1:12">
      <c r="A15" s="22" t="s">
        <v>43</v>
      </c>
      <c r="B15" s="22" t="s">
        <v>44</v>
      </c>
      <c r="C15" s="22"/>
      <c r="D15" s="23" t="s">
        <v>73</v>
      </c>
      <c r="E15" s="23" t="s">
        <v>74</v>
      </c>
      <c r="F15" s="23" t="s">
        <v>75</v>
      </c>
      <c r="G15" s="23" t="s">
        <v>17</v>
      </c>
      <c r="H15" s="23" t="s">
        <v>76</v>
      </c>
      <c r="I15" s="23">
        <v>60.805</v>
      </c>
      <c r="J15" s="23" t="s">
        <v>19</v>
      </c>
      <c r="K15" s="26" t="s">
        <v>77</v>
      </c>
      <c r="L15" s="27" t="s">
        <v>78</v>
      </c>
    </row>
    <row r="16" ht="40.5" spans="1:12">
      <c r="A16" s="22" t="s">
        <v>43</v>
      </c>
      <c r="B16" s="22" t="s">
        <v>44</v>
      </c>
      <c r="C16" s="22"/>
      <c r="D16" s="23" t="s">
        <v>79</v>
      </c>
      <c r="E16" s="23" t="s">
        <v>80</v>
      </c>
      <c r="F16" s="23" t="s">
        <v>81</v>
      </c>
      <c r="G16" s="23" t="s">
        <v>17</v>
      </c>
      <c r="H16" s="23" t="s">
        <v>82</v>
      </c>
      <c r="I16" s="23">
        <v>60.51</v>
      </c>
      <c r="J16" s="23" t="s">
        <v>19</v>
      </c>
      <c r="K16" s="26" t="s">
        <v>77</v>
      </c>
      <c r="L16" s="27" t="s">
        <v>78</v>
      </c>
    </row>
    <row r="17" ht="40.5" spans="1:13">
      <c r="A17" s="5" t="s">
        <v>43</v>
      </c>
      <c r="B17" s="5" t="s">
        <v>44</v>
      </c>
      <c r="C17" s="5"/>
      <c r="D17" s="21" t="s">
        <v>83</v>
      </c>
      <c r="E17" s="21" t="s">
        <v>84</v>
      </c>
      <c r="F17" s="21" t="s">
        <v>85</v>
      </c>
      <c r="G17" s="21" t="s">
        <v>17</v>
      </c>
      <c r="H17" s="21" t="s">
        <v>86</v>
      </c>
      <c r="I17" s="21">
        <v>60.055</v>
      </c>
      <c r="J17" s="21" t="s">
        <v>19</v>
      </c>
      <c r="K17" s="24"/>
      <c r="L17" s="25"/>
      <c r="M17" s="14">
        <v>78.86</v>
      </c>
    </row>
    <row r="18" ht="40.5" spans="1:13">
      <c r="A18" s="5" t="s">
        <v>43</v>
      </c>
      <c r="B18" s="5" t="s">
        <v>44</v>
      </c>
      <c r="C18" s="5"/>
      <c r="D18" s="21" t="s">
        <v>87</v>
      </c>
      <c r="E18" s="21" t="s">
        <v>88</v>
      </c>
      <c r="F18" s="21" t="s">
        <v>89</v>
      </c>
      <c r="G18" s="21" t="s">
        <v>17</v>
      </c>
      <c r="H18" s="21" t="s">
        <v>90</v>
      </c>
      <c r="I18" s="21">
        <v>59.96</v>
      </c>
      <c r="J18" s="21" t="s">
        <v>19</v>
      </c>
      <c r="K18" s="24"/>
      <c r="L18" s="25"/>
      <c r="M18" s="14">
        <v>81.08</v>
      </c>
    </row>
    <row r="19" ht="40.5" spans="1:13">
      <c r="A19" s="5" t="s">
        <v>43</v>
      </c>
      <c r="B19" s="5" t="s">
        <v>44</v>
      </c>
      <c r="C19" s="5"/>
      <c r="D19" s="21" t="s">
        <v>91</v>
      </c>
      <c r="E19" s="21" t="s">
        <v>92</v>
      </c>
      <c r="F19" s="21" t="s">
        <v>93</v>
      </c>
      <c r="G19" s="21" t="s">
        <v>17</v>
      </c>
      <c r="H19" s="21" t="s">
        <v>94</v>
      </c>
      <c r="I19" s="21">
        <v>58.595</v>
      </c>
      <c r="J19" s="21" t="s">
        <v>19</v>
      </c>
      <c r="K19" s="24"/>
      <c r="L19" s="25"/>
      <c r="M19" s="14">
        <v>80.16</v>
      </c>
    </row>
    <row r="20" ht="40.5" spans="1:13">
      <c r="A20" s="5" t="s">
        <v>43</v>
      </c>
      <c r="B20" s="5" t="s">
        <v>44</v>
      </c>
      <c r="C20" s="5"/>
      <c r="D20" s="21" t="s">
        <v>95</v>
      </c>
      <c r="E20" s="21" t="s">
        <v>96</v>
      </c>
      <c r="F20" s="21" t="s">
        <v>97</v>
      </c>
      <c r="G20" s="21" t="s">
        <v>37</v>
      </c>
      <c r="H20" s="21" t="s">
        <v>98</v>
      </c>
      <c r="I20" s="21">
        <v>55.685</v>
      </c>
      <c r="J20" s="21" t="s">
        <v>19</v>
      </c>
      <c r="K20" s="24"/>
      <c r="L20" s="25"/>
      <c r="M20" s="14">
        <v>79.9</v>
      </c>
    </row>
    <row r="21" ht="40.5" spans="1:13">
      <c r="A21" s="5" t="s">
        <v>43</v>
      </c>
      <c r="B21" s="5" t="s">
        <v>44</v>
      </c>
      <c r="C21" s="5"/>
      <c r="D21" s="21" t="s">
        <v>99</v>
      </c>
      <c r="E21" s="21" t="s">
        <v>100</v>
      </c>
      <c r="F21" s="21" t="s">
        <v>101</v>
      </c>
      <c r="G21" s="21" t="s">
        <v>37</v>
      </c>
      <c r="H21" s="21" t="s">
        <v>102</v>
      </c>
      <c r="I21" s="21">
        <v>55.07</v>
      </c>
      <c r="J21" s="21" t="s">
        <v>19</v>
      </c>
      <c r="K21" s="24"/>
      <c r="L21" s="25"/>
      <c r="M21" s="14">
        <v>75.9</v>
      </c>
    </row>
    <row r="22" ht="40.5" spans="1:13">
      <c r="A22" s="5" t="s">
        <v>43</v>
      </c>
      <c r="B22" s="5" t="s">
        <v>44</v>
      </c>
      <c r="C22" s="5"/>
      <c r="D22" s="21" t="s">
        <v>103</v>
      </c>
      <c r="E22" s="21" t="s">
        <v>104</v>
      </c>
      <c r="F22" s="21" t="s">
        <v>105</v>
      </c>
      <c r="G22" s="21" t="s">
        <v>17</v>
      </c>
      <c r="H22" s="21" t="s">
        <v>106</v>
      </c>
      <c r="I22" s="21">
        <v>54.48</v>
      </c>
      <c r="J22" s="21" t="s">
        <v>19</v>
      </c>
      <c r="K22" s="24"/>
      <c r="L22" s="25"/>
      <c r="M22" s="14">
        <v>85.84</v>
      </c>
    </row>
    <row r="23" ht="40.5" spans="1:13">
      <c r="A23" s="5" t="s">
        <v>43</v>
      </c>
      <c r="B23" s="5" t="s">
        <v>44</v>
      </c>
      <c r="C23" s="5"/>
      <c r="D23" s="21" t="s">
        <v>107</v>
      </c>
      <c r="E23" s="21" t="s">
        <v>108</v>
      </c>
      <c r="F23" s="21" t="s">
        <v>109</v>
      </c>
      <c r="G23" s="21" t="s">
        <v>37</v>
      </c>
      <c r="H23" s="21" t="s">
        <v>110</v>
      </c>
      <c r="I23" s="21">
        <v>51.285</v>
      </c>
      <c r="J23" s="21" t="s">
        <v>19</v>
      </c>
      <c r="K23" s="24"/>
      <c r="L23" s="25"/>
      <c r="M23" s="14">
        <v>74.72</v>
      </c>
    </row>
    <row r="24" ht="40.5" spans="1:13">
      <c r="A24" s="5" t="s">
        <v>43</v>
      </c>
      <c r="B24" s="5" t="s">
        <v>44</v>
      </c>
      <c r="C24" s="5"/>
      <c r="D24" s="21" t="s">
        <v>111</v>
      </c>
      <c r="E24" s="21" t="s">
        <v>112</v>
      </c>
      <c r="F24" s="21" t="s">
        <v>113</v>
      </c>
      <c r="G24" s="21" t="s">
        <v>17</v>
      </c>
      <c r="H24" s="21" t="s">
        <v>114</v>
      </c>
      <c r="I24" s="21">
        <v>50.85</v>
      </c>
      <c r="J24" s="21" t="s">
        <v>19</v>
      </c>
      <c r="K24" s="24"/>
      <c r="L24" s="25"/>
      <c r="M24" s="14">
        <v>75.04</v>
      </c>
    </row>
    <row r="25" ht="40.5" spans="1:13">
      <c r="A25" s="5" t="s">
        <v>43</v>
      </c>
      <c r="B25" s="5" t="s">
        <v>44</v>
      </c>
      <c r="C25" s="5"/>
      <c r="D25" s="21" t="s">
        <v>115</v>
      </c>
      <c r="E25" s="21" t="s">
        <v>116</v>
      </c>
      <c r="F25" s="21" t="s">
        <v>117</v>
      </c>
      <c r="G25" s="21" t="s">
        <v>37</v>
      </c>
      <c r="H25" s="21" t="s">
        <v>118</v>
      </c>
      <c r="I25" s="21">
        <v>44.39</v>
      </c>
      <c r="J25" s="21" t="s">
        <v>19</v>
      </c>
      <c r="K25" s="24"/>
      <c r="L25" s="25"/>
      <c r="M25" s="14">
        <v>74.76</v>
      </c>
    </row>
    <row r="26" ht="40.5" spans="1:13">
      <c r="A26" s="5" t="s">
        <v>43</v>
      </c>
      <c r="B26" s="5" t="s">
        <v>44</v>
      </c>
      <c r="C26" s="5"/>
      <c r="D26" s="21" t="s">
        <v>119</v>
      </c>
      <c r="E26" s="21" t="s">
        <v>120</v>
      </c>
      <c r="F26" s="21" t="s">
        <v>121</v>
      </c>
      <c r="G26" s="21" t="s">
        <v>17</v>
      </c>
      <c r="H26" s="21" t="s">
        <v>122</v>
      </c>
      <c r="I26" s="21">
        <v>43.63</v>
      </c>
      <c r="J26" s="21" t="s">
        <v>19</v>
      </c>
      <c r="K26" s="24"/>
      <c r="L26" s="25"/>
      <c r="M26" s="14">
        <v>72.92</v>
      </c>
    </row>
    <row r="27" ht="40.5" spans="1:12">
      <c r="A27" s="5" t="s">
        <v>12</v>
      </c>
      <c r="B27" s="5" t="s">
        <v>123</v>
      </c>
      <c r="C27" s="5">
        <v>1</v>
      </c>
      <c r="D27" s="21" t="s">
        <v>124</v>
      </c>
      <c r="E27" s="21" t="s">
        <v>125</v>
      </c>
      <c r="F27" s="21" t="s">
        <v>126</v>
      </c>
      <c r="G27" s="21" t="s">
        <v>17</v>
      </c>
      <c r="H27" s="21" t="s">
        <v>127</v>
      </c>
      <c r="I27" s="21">
        <v>47.815</v>
      </c>
      <c r="J27" s="21" t="s">
        <v>19</v>
      </c>
      <c r="K27" s="26" t="s">
        <v>33</v>
      </c>
      <c r="L27" s="25"/>
    </row>
    <row r="28" ht="40.5" spans="1:13">
      <c r="A28" s="5" t="s">
        <v>12</v>
      </c>
      <c r="B28" s="5" t="s">
        <v>123</v>
      </c>
      <c r="C28" s="5"/>
      <c r="D28" s="21" t="s">
        <v>128</v>
      </c>
      <c r="E28" s="21" t="s">
        <v>129</v>
      </c>
      <c r="F28" s="21" t="s">
        <v>130</v>
      </c>
      <c r="G28" s="21" t="s">
        <v>17</v>
      </c>
      <c r="H28" s="21" t="s">
        <v>131</v>
      </c>
      <c r="I28" s="21">
        <v>43.53</v>
      </c>
      <c r="J28" s="21" t="s">
        <v>19</v>
      </c>
      <c r="K28" s="24"/>
      <c r="L28" s="25"/>
      <c r="M28" s="14">
        <v>79.84</v>
      </c>
    </row>
    <row r="29" ht="40.5" spans="1:13">
      <c r="A29" s="5" t="s">
        <v>43</v>
      </c>
      <c r="B29" s="5" t="s">
        <v>132</v>
      </c>
      <c r="C29" s="5">
        <v>6</v>
      </c>
      <c r="D29" s="21" t="s">
        <v>133</v>
      </c>
      <c r="E29" s="21" t="s">
        <v>134</v>
      </c>
      <c r="F29" s="21" t="s">
        <v>135</v>
      </c>
      <c r="G29" s="21" t="s">
        <v>17</v>
      </c>
      <c r="H29" s="21" t="s">
        <v>136</v>
      </c>
      <c r="I29" s="21">
        <v>52.215</v>
      </c>
      <c r="J29" s="21" t="s">
        <v>19</v>
      </c>
      <c r="K29" s="24"/>
      <c r="L29" s="25"/>
      <c r="M29" s="14">
        <v>86.6</v>
      </c>
    </row>
    <row r="30" ht="40.5" spans="1:13">
      <c r="A30" s="5" t="s">
        <v>43</v>
      </c>
      <c r="B30" s="5" t="s">
        <v>132</v>
      </c>
      <c r="C30" s="5"/>
      <c r="D30" s="21" t="s">
        <v>137</v>
      </c>
      <c r="E30" s="21" t="s">
        <v>138</v>
      </c>
      <c r="F30" s="21" t="s">
        <v>139</v>
      </c>
      <c r="G30" s="21" t="s">
        <v>17</v>
      </c>
      <c r="H30" s="21" t="s">
        <v>140</v>
      </c>
      <c r="I30" s="21">
        <v>52.14</v>
      </c>
      <c r="J30" s="21" t="s">
        <v>19</v>
      </c>
      <c r="K30" s="24"/>
      <c r="L30" s="25"/>
      <c r="M30" s="14">
        <v>74.64</v>
      </c>
    </row>
    <row r="31" ht="40.5" spans="1:13">
      <c r="A31" s="5" t="s">
        <v>43</v>
      </c>
      <c r="B31" s="5" t="s">
        <v>132</v>
      </c>
      <c r="C31" s="5"/>
      <c r="D31" s="21" t="s">
        <v>141</v>
      </c>
      <c r="E31" s="21" t="s">
        <v>142</v>
      </c>
      <c r="F31" s="21" t="s">
        <v>143</v>
      </c>
      <c r="G31" s="21" t="s">
        <v>17</v>
      </c>
      <c r="H31" s="21" t="s">
        <v>144</v>
      </c>
      <c r="I31" s="21">
        <v>44.35</v>
      </c>
      <c r="J31" s="21" t="s">
        <v>19</v>
      </c>
      <c r="K31" s="24"/>
      <c r="L31" s="25"/>
      <c r="M31" s="14">
        <v>83.56</v>
      </c>
    </row>
    <row r="32" ht="40.5" spans="1:13">
      <c r="A32" s="5" t="s">
        <v>43</v>
      </c>
      <c r="B32" s="5" t="s">
        <v>132</v>
      </c>
      <c r="C32" s="5"/>
      <c r="D32" s="21" t="s">
        <v>145</v>
      </c>
      <c r="E32" s="21" t="s">
        <v>146</v>
      </c>
      <c r="F32" s="21" t="s">
        <v>147</v>
      </c>
      <c r="G32" s="21" t="s">
        <v>17</v>
      </c>
      <c r="H32" s="21" t="s">
        <v>148</v>
      </c>
      <c r="I32" s="21">
        <v>44.035</v>
      </c>
      <c r="J32" s="21" t="s">
        <v>19</v>
      </c>
      <c r="K32" s="24"/>
      <c r="L32" s="25"/>
      <c r="M32" s="14">
        <v>78.42</v>
      </c>
    </row>
    <row r="33" ht="40.5" spans="1:13">
      <c r="A33" s="5" t="s">
        <v>43</v>
      </c>
      <c r="B33" s="5" t="s">
        <v>132</v>
      </c>
      <c r="C33" s="5"/>
      <c r="D33" s="21" t="s">
        <v>149</v>
      </c>
      <c r="E33" s="21" t="s">
        <v>150</v>
      </c>
      <c r="F33" s="21" t="s">
        <v>151</v>
      </c>
      <c r="G33" s="21" t="s">
        <v>37</v>
      </c>
      <c r="H33" s="21" t="s">
        <v>152</v>
      </c>
      <c r="I33" s="21">
        <v>40.635</v>
      </c>
      <c r="J33" s="21" t="s">
        <v>19</v>
      </c>
      <c r="K33" s="24"/>
      <c r="L33" s="25"/>
      <c r="M33" s="14">
        <v>70.48</v>
      </c>
    </row>
    <row r="34" ht="40.5" spans="1:13">
      <c r="A34" s="5" t="s">
        <v>12</v>
      </c>
      <c r="B34" s="5" t="s">
        <v>153</v>
      </c>
      <c r="C34" s="5">
        <v>2</v>
      </c>
      <c r="D34" s="21" t="s">
        <v>154</v>
      </c>
      <c r="E34" s="21" t="s">
        <v>155</v>
      </c>
      <c r="F34" s="21" t="s">
        <v>156</v>
      </c>
      <c r="G34" s="21" t="s">
        <v>17</v>
      </c>
      <c r="H34" s="21" t="s">
        <v>157</v>
      </c>
      <c r="I34" s="21">
        <v>75.43</v>
      </c>
      <c r="J34" s="21" t="s">
        <v>19</v>
      </c>
      <c r="K34" s="24"/>
      <c r="L34" s="25"/>
      <c r="M34" s="14">
        <v>82.38</v>
      </c>
    </row>
    <row r="35" ht="40.5" spans="1:13">
      <c r="A35" s="5" t="s">
        <v>12</v>
      </c>
      <c r="B35" s="5" t="s">
        <v>153</v>
      </c>
      <c r="C35" s="5"/>
      <c r="D35" s="21" t="s">
        <v>158</v>
      </c>
      <c r="E35" s="21" t="s">
        <v>159</v>
      </c>
      <c r="F35" s="21" t="s">
        <v>160</v>
      </c>
      <c r="G35" s="21" t="s">
        <v>17</v>
      </c>
      <c r="H35" s="21" t="s">
        <v>161</v>
      </c>
      <c r="I35" s="21">
        <v>74.005</v>
      </c>
      <c r="J35" s="21" t="s">
        <v>19</v>
      </c>
      <c r="K35" s="24"/>
      <c r="L35" s="25"/>
      <c r="M35" s="14">
        <v>80.24</v>
      </c>
    </row>
    <row r="36" ht="40.5" spans="1:13">
      <c r="A36" s="5" t="s">
        <v>12</v>
      </c>
      <c r="B36" s="5" t="s">
        <v>153</v>
      </c>
      <c r="C36" s="5"/>
      <c r="D36" s="21" t="s">
        <v>162</v>
      </c>
      <c r="E36" s="21" t="s">
        <v>163</v>
      </c>
      <c r="F36" s="21" t="s">
        <v>164</v>
      </c>
      <c r="G36" s="21" t="s">
        <v>17</v>
      </c>
      <c r="H36" s="21" t="s">
        <v>165</v>
      </c>
      <c r="I36" s="21">
        <v>73.18</v>
      </c>
      <c r="J36" s="21" t="s">
        <v>19</v>
      </c>
      <c r="K36" s="24"/>
      <c r="L36" s="25"/>
      <c r="M36" s="14">
        <v>75.62</v>
      </c>
    </row>
    <row r="37" ht="40.5" spans="1:13">
      <c r="A37" s="5" t="s">
        <v>12</v>
      </c>
      <c r="B37" s="5" t="s">
        <v>153</v>
      </c>
      <c r="C37" s="5"/>
      <c r="D37" s="21" t="s">
        <v>166</v>
      </c>
      <c r="E37" s="21" t="s">
        <v>167</v>
      </c>
      <c r="F37" s="21" t="s">
        <v>168</v>
      </c>
      <c r="G37" s="21" t="s">
        <v>17</v>
      </c>
      <c r="H37" s="21" t="s">
        <v>169</v>
      </c>
      <c r="I37" s="21">
        <v>72.94</v>
      </c>
      <c r="J37" s="21" t="s">
        <v>19</v>
      </c>
      <c r="K37" s="24"/>
      <c r="L37" s="25"/>
      <c r="M37" s="14">
        <v>85.34</v>
      </c>
    </row>
    <row r="38" ht="40.5" spans="1:13">
      <c r="A38" s="5" t="s">
        <v>12</v>
      </c>
      <c r="B38" s="5" t="s">
        <v>153</v>
      </c>
      <c r="C38" s="5"/>
      <c r="D38" s="21" t="s">
        <v>170</v>
      </c>
      <c r="E38" s="21" t="s">
        <v>171</v>
      </c>
      <c r="F38" s="21" t="s">
        <v>172</v>
      </c>
      <c r="G38" s="21" t="s">
        <v>17</v>
      </c>
      <c r="H38" s="21" t="s">
        <v>173</v>
      </c>
      <c r="I38" s="21">
        <v>72.185</v>
      </c>
      <c r="J38" s="21" t="s">
        <v>19</v>
      </c>
      <c r="K38" s="24"/>
      <c r="L38" s="25"/>
      <c r="M38" s="14">
        <v>85.74</v>
      </c>
    </row>
    <row r="39" ht="40.5" spans="1:13">
      <c r="A39" s="5" t="s">
        <v>12</v>
      </c>
      <c r="B39" s="5" t="s">
        <v>153</v>
      </c>
      <c r="C39" s="5"/>
      <c r="D39" s="21" t="s">
        <v>174</v>
      </c>
      <c r="E39" s="21" t="s">
        <v>175</v>
      </c>
      <c r="F39" s="21" t="s">
        <v>176</v>
      </c>
      <c r="G39" s="21" t="s">
        <v>17</v>
      </c>
      <c r="H39" s="21" t="s">
        <v>177</v>
      </c>
      <c r="I39" s="21">
        <v>71.665</v>
      </c>
      <c r="J39" s="21" t="s">
        <v>19</v>
      </c>
      <c r="K39" s="24"/>
      <c r="L39" s="25"/>
      <c r="M39" s="14">
        <v>82.36</v>
      </c>
    </row>
    <row r="40" ht="40.5" spans="1:13">
      <c r="A40" s="5" t="s">
        <v>43</v>
      </c>
      <c r="B40" s="5" t="s">
        <v>178</v>
      </c>
      <c r="C40" s="5">
        <v>1</v>
      </c>
      <c r="D40" s="21" t="s">
        <v>179</v>
      </c>
      <c r="E40" s="21" t="s">
        <v>180</v>
      </c>
      <c r="F40" s="21" t="s">
        <v>181</v>
      </c>
      <c r="G40" s="21" t="s">
        <v>17</v>
      </c>
      <c r="H40" s="21" t="s">
        <v>182</v>
      </c>
      <c r="I40" s="21">
        <v>70.685</v>
      </c>
      <c r="J40" s="21" t="s">
        <v>19</v>
      </c>
      <c r="K40" s="24"/>
      <c r="L40" s="25"/>
      <c r="M40" s="14">
        <v>88.52</v>
      </c>
    </row>
    <row r="41" ht="40.5" spans="1:13">
      <c r="A41" s="5" t="s">
        <v>43</v>
      </c>
      <c r="B41" s="5" t="s">
        <v>178</v>
      </c>
      <c r="C41" s="5"/>
      <c r="D41" s="21" t="s">
        <v>183</v>
      </c>
      <c r="E41" s="21" t="s">
        <v>184</v>
      </c>
      <c r="F41" s="21" t="s">
        <v>185</v>
      </c>
      <c r="G41" s="21" t="s">
        <v>17</v>
      </c>
      <c r="H41" s="21" t="s">
        <v>186</v>
      </c>
      <c r="I41" s="21">
        <v>70.23</v>
      </c>
      <c r="J41" s="21" t="s">
        <v>19</v>
      </c>
      <c r="K41" s="24"/>
      <c r="L41" s="25"/>
      <c r="M41" s="14">
        <v>83.18</v>
      </c>
    </row>
    <row r="42" ht="40.5" spans="1:13">
      <c r="A42" s="5" t="s">
        <v>43</v>
      </c>
      <c r="B42" s="5" t="s">
        <v>178</v>
      </c>
      <c r="C42" s="5"/>
      <c r="D42" s="21" t="s">
        <v>187</v>
      </c>
      <c r="E42" s="21" t="s">
        <v>188</v>
      </c>
      <c r="F42" s="21" t="s">
        <v>189</v>
      </c>
      <c r="G42" s="21" t="s">
        <v>17</v>
      </c>
      <c r="H42" s="21" t="s">
        <v>190</v>
      </c>
      <c r="I42" s="21">
        <v>69.865</v>
      </c>
      <c r="J42" s="21" t="s">
        <v>19</v>
      </c>
      <c r="K42" s="24"/>
      <c r="L42" s="25"/>
      <c r="M42" s="14">
        <v>76.12</v>
      </c>
    </row>
    <row r="43" ht="54" spans="1:13">
      <c r="A43" s="5" t="s">
        <v>43</v>
      </c>
      <c r="B43" s="5" t="s">
        <v>191</v>
      </c>
      <c r="C43" s="5">
        <v>2</v>
      </c>
      <c r="D43" s="21" t="s">
        <v>192</v>
      </c>
      <c r="E43" s="21" t="s">
        <v>193</v>
      </c>
      <c r="F43" s="21" t="s">
        <v>194</v>
      </c>
      <c r="G43" s="21" t="s">
        <v>17</v>
      </c>
      <c r="H43" s="21" t="s">
        <v>195</v>
      </c>
      <c r="I43" s="21">
        <v>75.28</v>
      </c>
      <c r="J43" s="21" t="s">
        <v>19</v>
      </c>
      <c r="K43" s="24"/>
      <c r="L43" s="25"/>
      <c r="M43" s="14">
        <v>80.08</v>
      </c>
    </row>
    <row r="44" ht="54" spans="1:13">
      <c r="A44" s="5" t="s">
        <v>43</v>
      </c>
      <c r="B44" s="5" t="s">
        <v>191</v>
      </c>
      <c r="C44" s="5"/>
      <c r="D44" s="21" t="s">
        <v>196</v>
      </c>
      <c r="E44" s="21" t="s">
        <v>197</v>
      </c>
      <c r="F44" s="21" t="s">
        <v>198</v>
      </c>
      <c r="G44" s="21" t="s">
        <v>17</v>
      </c>
      <c r="H44" s="21" t="s">
        <v>199</v>
      </c>
      <c r="I44" s="21">
        <v>73.045</v>
      </c>
      <c r="J44" s="21" t="s">
        <v>19</v>
      </c>
      <c r="K44" s="24"/>
      <c r="L44" s="25"/>
      <c r="M44" s="14">
        <v>85.06</v>
      </c>
    </row>
    <row r="45" ht="54" spans="1:13">
      <c r="A45" s="5" t="s">
        <v>43</v>
      </c>
      <c r="B45" s="5" t="s">
        <v>191</v>
      </c>
      <c r="C45" s="5"/>
      <c r="D45" s="21" t="s">
        <v>200</v>
      </c>
      <c r="E45" s="21" t="s">
        <v>201</v>
      </c>
      <c r="F45" s="21" t="s">
        <v>202</v>
      </c>
      <c r="G45" s="21" t="s">
        <v>17</v>
      </c>
      <c r="H45" s="21" t="s">
        <v>203</v>
      </c>
      <c r="I45" s="21">
        <v>71.825</v>
      </c>
      <c r="J45" s="21" t="s">
        <v>19</v>
      </c>
      <c r="K45" s="24"/>
      <c r="L45" s="25"/>
      <c r="M45" s="14">
        <v>77.5</v>
      </c>
    </row>
    <row r="46" ht="54" spans="1:13">
      <c r="A46" s="5" t="s">
        <v>43</v>
      </c>
      <c r="B46" s="5" t="s">
        <v>191</v>
      </c>
      <c r="C46" s="5"/>
      <c r="D46" s="21" t="s">
        <v>204</v>
      </c>
      <c r="E46" s="21" t="s">
        <v>205</v>
      </c>
      <c r="F46" s="21" t="s">
        <v>206</v>
      </c>
      <c r="G46" s="21" t="s">
        <v>17</v>
      </c>
      <c r="H46" s="21" t="s">
        <v>207</v>
      </c>
      <c r="I46" s="21">
        <v>71.2</v>
      </c>
      <c r="J46" s="21" t="s">
        <v>19</v>
      </c>
      <c r="K46" s="24"/>
      <c r="L46" s="25"/>
      <c r="M46" s="14">
        <v>85.24</v>
      </c>
    </row>
    <row r="47" ht="54" spans="1:13">
      <c r="A47" s="5" t="s">
        <v>43</v>
      </c>
      <c r="B47" s="5" t="s">
        <v>191</v>
      </c>
      <c r="C47" s="5"/>
      <c r="D47" s="21" t="s">
        <v>208</v>
      </c>
      <c r="E47" s="21" t="s">
        <v>209</v>
      </c>
      <c r="F47" s="21" t="s">
        <v>210</v>
      </c>
      <c r="G47" s="21" t="s">
        <v>37</v>
      </c>
      <c r="H47" s="21" t="s">
        <v>211</v>
      </c>
      <c r="I47" s="21">
        <v>70.265</v>
      </c>
      <c r="J47" s="21" t="s">
        <v>19</v>
      </c>
      <c r="K47" s="24"/>
      <c r="L47" s="25"/>
      <c r="M47" s="14">
        <v>82.88</v>
      </c>
    </row>
    <row r="48" ht="54" spans="1:13">
      <c r="A48" s="5" t="s">
        <v>43</v>
      </c>
      <c r="B48" s="5" t="s">
        <v>191</v>
      </c>
      <c r="C48" s="5"/>
      <c r="D48" s="21" t="s">
        <v>212</v>
      </c>
      <c r="E48" s="21" t="s">
        <v>213</v>
      </c>
      <c r="F48" s="21" t="s">
        <v>214</v>
      </c>
      <c r="G48" s="21" t="s">
        <v>17</v>
      </c>
      <c r="H48" s="21" t="s">
        <v>215</v>
      </c>
      <c r="I48" s="21">
        <v>67.745</v>
      </c>
      <c r="J48" s="21" t="s">
        <v>19</v>
      </c>
      <c r="K48" s="24"/>
      <c r="L48" s="25"/>
      <c r="M48" s="14">
        <v>87.56</v>
      </c>
    </row>
    <row r="49" ht="40.5" spans="1:13">
      <c r="A49" s="5" t="s">
        <v>12</v>
      </c>
      <c r="B49" s="5" t="s">
        <v>216</v>
      </c>
      <c r="C49" s="5">
        <v>2</v>
      </c>
      <c r="D49" s="21" t="s">
        <v>217</v>
      </c>
      <c r="E49" s="21" t="s">
        <v>218</v>
      </c>
      <c r="F49" s="21" t="s">
        <v>219</v>
      </c>
      <c r="G49" s="21" t="s">
        <v>17</v>
      </c>
      <c r="H49" s="21" t="s">
        <v>220</v>
      </c>
      <c r="I49" s="21">
        <v>54.935</v>
      </c>
      <c r="J49" s="21" t="s">
        <v>19</v>
      </c>
      <c r="K49" s="24"/>
      <c r="L49" s="25"/>
      <c r="M49" s="14">
        <v>73.88</v>
      </c>
    </row>
    <row r="50" ht="40.5" spans="1:13">
      <c r="A50" s="5" t="s">
        <v>12</v>
      </c>
      <c r="B50" s="5" t="s">
        <v>216</v>
      </c>
      <c r="C50" s="5"/>
      <c r="D50" s="21" t="s">
        <v>221</v>
      </c>
      <c r="E50" s="21" t="s">
        <v>222</v>
      </c>
      <c r="F50" s="21" t="s">
        <v>223</v>
      </c>
      <c r="G50" s="21" t="s">
        <v>37</v>
      </c>
      <c r="H50" s="21" t="s">
        <v>224</v>
      </c>
      <c r="I50" s="21">
        <v>46.515</v>
      </c>
      <c r="J50" s="21" t="s">
        <v>19</v>
      </c>
      <c r="K50" s="24"/>
      <c r="L50" s="25"/>
      <c r="M50" s="14">
        <v>71.4</v>
      </c>
    </row>
    <row r="51" ht="40.5" spans="1:13">
      <c r="A51" s="5" t="s">
        <v>12</v>
      </c>
      <c r="B51" s="5" t="s">
        <v>216</v>
      </c>
      <c r="C51" s="5"/>
      <c r="D51" s="21" t="s">
        <v>225</v>
      </c>
      <c r="E51" s="21" t="s">
        <v>226</v>
      </c>
      <c r="F51" s="21" t="s">
        <v>227</v>
      </c>
      <c r="G51" s="21" t="s">
        <v>37</v>
      </c>
      <c r="H51" s="21" t="s">
        <v>228</v>
      </c>
      <c r="I51" s="21">
        <v>41.48</v>
      </c>
      <c r="J51" s="21" t="s">
        <v>19</v>
      </c>
      <c r="K51" s="24"/>
      <c r="L51" s="25"/>
      <c r="M51" s="14">
        <v>69.12</v>
      </c>
    </row>
    <row r="52" ht="40.5" spans="1:13">
      <c r="A52" s="5" t="s">
        <v>12</v>
      </c>
      <c r="B52" s="5" t="s">
        <v>216</v>
      </c>
      <c r="C52" s="5"/>
      <c r="D52" s="21" t="s">
        <v>229</v>
      </c>
      <c r="E52" s="21" t="s">
        <v>230</v>
      </c>
      <c r="F52" s="21" t="s">
        <v>231</v>
      </c>
      <c r="G52" s="21" t="s">
        <v>37</v>
      </c>
      <c r="H52" s="21" t="s">
        <v>232</v>
      </c>
      <c r="I52" s="21">
        <v>41.4</v>
      </c>
      <c r="J52" s="21" t="s">
        <v>19</v>
      </c>
      <c r="K52" s="24"/>
      <c r="L52" s="25"/>
      <c r="M52" s="14">
        <v>74.92</v>
      </c>
    </row>
    <row r="53" ht="67.5" spans="1:13">
      <c r="A53" s="5" t="s">
        <v>12</v>
      </c>
      <c r="B53" s="5" t="s">
        <v>233</v>
      </c>
      <c r="C53" s="5">
        <v>1</v>
      </c>
      <c r="D53" s="21" t="s">
        <v>234</v>
      </c>
      <c r="E53" s="21" t="s">
        <v>235</v>
      </c>
      <c r="F53" s="21" t="s">
        <v>236</v>
      </c>
      <c r="G53" s="21" t="s">
        <v>17</v>
      </c>
      <c r="H53" s="21" t="s">
        <v>237</v>
      </c>
      <c r="I53" s="21">
        <v>53.97</v>
      </c>
      <c r="J53" s="21" t="s">
        <v>19</v>
      </c>
      <c r="K53" s="24"/>
      <c r="L53" s="25"/>
      <c r="M53" s="14">
        <v>82.94</v>
      </c>
    </row>
    <row r="54" ht="67.5" spans="1:13">
      <c r="A54" s="5" t="s">
        <v>12</v>
      </c>
      <c r="B54" s="5" t="s">
        <v>233</v>
      </c>
      <c r="C54" s="5"/>
      <c r="D54" s="21" t="s">
        <v>238</v>
      </c>
      <c r="E54" s="21" t="s">
        <v>239</v>
      </c>
      <c r="F54" s="21" t="s">
        <v>240</v>
      </c>
      <c r="G54" s="21" t="s">
        <v>37</v>
      </c>
      <c r="H54" s="21" t="s">
        <v>241</v>
      </c>
      <c r="I54" s="21">
        <v>52.21</v>
      </c>
      <c r="J54" s="21" t="s">
        <v>19</v>
      </c>
      <c r="K54" s="24"/>
      <c r="L54" s="25"/>
      <c r="M54" s="14">
        <v>81.52</v>
      </c>
    </row>
    <row r="55" ht="67.5" spans="1:13">
      <c r="A55" s="5" t="s">
        <v>12</v>
      </c>
      <c r="B55" s="5" t="s">
        <v>233</v>
      </c>
      <c r="C55" s="5"/>
      <c r="D55" s="21" t="s">
        <v>242</v>
      </c>
      <c r="E55" s="21" t="s">
        <v>243</v>
      </c>
      <c r="F55" s="21" t="s">
        <v>244</v>
      </c>
      <c r="G55" s="21" t="s">
        <v>37</v>
      </c>
      <c r="H55" s="21" t="s">
        <v>245</v>
      </c>
      <c r="I55" s="21">
        <v>50.42</v>
      </c>
      <c r="J55" s="21" t="s">
        <v>19</v>
      </c>
      <c r="K55" s="24"/>
      <c r="L55" s="25"/>
      <c r="M55" s="14">
        <v>73.6</v>
      </c>
    </row>
    <row r="56" ht="40.5" spans="1:13">
      <c r="A56" s="5" t="s">
        <v>12</v>
      </c>
      <c r="B56" s="5" t="s">
        <v>246</v>
      </c>
      <c r="C56" s="5">
        <v>2</v>
      </c>
      <c r="D56" s="21" t="s">
        <v>247</v>
      </c>
      <c r="E56" s="21" t="s">
        <v>248</v>
      </c>
      <c r="F56" s="21" t="s">
        <v>249</v>
      </c>
      <c r="G56" s="21" t="s">
        <v>17</v>
      </c>
      <c r="H56" s="21" t="s">
        <v>250</v>
      </c>
      <c r="I56" s="21">
        <v>57.885</v>
      </c>
      <c r="J56" s="21" t="s">
        <v>19</v>
      </c>
      <c r="K56" s="24"/>
      <c r="L56" s="25"/>
      <c r="M56" s="14">
        <v>87.54</v>
      </c>
    </row>
    <row r="57" ht="40.5" spans="1:13">
      <c r="A57" s="5" t="s">
        <v>12</v>
      </c>
      <c r="B57" s="5" t="s">
        <v>246</v>
      </c>
      <c r="C57" s="5"/>
      <c r="D57" s="21" t="s">
        <v>251</v>
      </c>
      <c r="E57" s="21" t="s">
        <v>252</v>
      </c>
      <c r="F57" s="21" t="s">
        <v>253</v>
      </c>
      <c r="G57" s="21" t="s">
        <v>17</v>
      </c>
      <c r="H57" s="21" t="s">
        <v>254</v>
      </c>
      <c r="I57" s="21">
        <v>54.205</v>
      </c>
      <c r="J57" s="21" t="s">
        <v>19</v>
      </c>
      <c r="K57" s="24"/>
      <c r="L57" s="25"/>
      <c r="M57" s="14">
        <v>83.94</v>
      </c>
    </row>
    <row r="58" ht="40.5" spans="1:13">
      <c r="A58" s="5" t="s">
        <v>12</v>
      </c>
      <c r="B58" s="5" t="s">
        <v>246</v>
      </c>
      <c r="C58" s="5"/>
      <c r="D58" s="21" t="s">
        <v>255</v>
      </c>
      <c r="E58" s="21" t="s">
        <v>256</v>
      </c>
      <c r="F58" s="21" t="s">
        <v>257</v>
      </c>
      <c r="G58" s="21" t="s">
        <v>17</v>
      </c>
      <c r="H58" s="21" t="s">
        <v>258</v>
      </c>
      <c r="I58" s="21">
        <v>53.15</v>
      </c>
      <c r="J58" s="21" t="s">
        <v>19</v>
      </c>
      <c r="K58" s="24"/>
      <c r="L58" s="25"/>
      <c r="M58" s="14">
        <v>70.24</v>
      </c>
    </row>
    <row r="59" ht="40.5" spans="1:13">
      <c r="A59" s="5" t="s">
        <v>12</v>
      </c>
      <c r="B59" s="5" t="s">
        <v>246</v>
      </c>
      <c r="C59" s="5"/>
      <c r="D59" s="21" t="s">
        <v>259</v>
      </c>
      <c r="E59" s="21" t="s">
        <v>260</v>
      </c>
      <c r="F59" s="21" t="s">
        <v>261</v>
      </c>
      <c r="G59" s="21" t="s">
        <v>17</v>
      </c>
      <c r="H59" s="21" t="s">
        <v>262</v>
      </c>
      <c r="I59" s="21">
        <v>52.405</v>
      </c>
      <c r="J59" s="21" t="s">
        <v>19</v>
      </c>
      <c r="K59" s="24"/>
      <c r="L59" s="25"/>
      <c r="M59" s="14">
        <v>77.54</v>
      </c>
    </row>
    <row r="60" ht="40.5" spans="1:13">
      <c r="A60" s="5" t="s">
        <v>12</v>
      </c>
      <c r="B60" s="5" t="s">
        <v>246</v>
      </c>
      <c r="C60" s="5"/>
      <c r="D60" s="21" t="s">
        <v>263</v>
      </c>
      <c r="E60" s="21" t="s">
        <v>264</v>
      </c>
      <c r="F60" s="21" t="s">
        <v>265</v>
      </c>
      <c r="G60" s="21" t="s">
        <v>17</v>
      </c>
      <c r="H60" s="21" t="s">
        <v>266</v>
      </c>
      <c r="I60" s="21">
        <v>52.025</v>
      </c>
      <c r="J60" s="21" t="s">
        <v>19</v>
      </c>
      <c r="K60" s="24"/>
      <c r="L60" s="25"/>
      <c r="M60" s="14">
        <v>81.14</v>
      </c>
    </row>
    <row r="61" ht="40.5" spans="1:13">
      <c r="A61" s="5" t="s">
        <v>12</v>
      </c>
      <c r="B61" s="5" t="s">
        <v>246</v>
      </c>
      <c r="C61" s="5"/>
      <c r="D61" s="21" t="s">
        <v>267</v>
      </c>
      <c r="E61" s="21" t="s">
        <v>268</v>
      </c>
      <c r="F61" s="21" t="s">
        <v>269</v>
      </c>
      <c r="G61" s="21" t="s">
        <v>37</v>
      </c>
      <c r="H61" s="21" t="s">
        <v>270</v>
      </c>
      <c r="I61" s="21">
        <v>51.365</v>
      </c>
      <c r="J61" s="21" t="s">
        <v>19</v>
      </c>
      <c r="K61" s="24"/>
      <c r="L61" s="25"/>
      <c r="M61" s="14">
        <v>85.04</v>
      </c>
    </row>
    <row r="62" ht="40.5" spans="1:13">
      <c r="A62" s="5" t="s">
        <v>12</v>
      </c>
      <c r="B62" s="5" t="s">
        <v>271</v>
      </c>
      <c r="C62" s="5">
        <v>1</v>
      </c>
      <c r="D62" s="21" t="s">
        <v>272</v>
      </c>
      <c r="E62" s="21" t="s">
        <v>273</v>
      </c>
      <c r="F62" s="21" t="s">
        <v>274</v>
      </c>
      <c r="G62" s="21" t="s">
        <v>17</v>
      </c>
      <c r="H62" s="21" t="s">
        <v>275</v>
      </c>
      <c r="I62" s="21">
        <v>55.77</v>
      </c>
      <c r="J62" s="21" t="s">
        <v>19</v>
      </c>
      <c r="K62" s="24"/>
      <c r="L62" s="25"/>
      <c r="M62" s="14">
        <v>79.78</v>
      </c>
    </row>
    <row r="63" ht="40.5" spans="1:13">
      <c r="A63" s="5" t="s">
        <v>12</v>
      </c>
      <c r="B63" s="5" t="s">
        <v>271</v>
      </c>
      <c r="C63" s="5"/>
      <c r="D63" s="21" t="s">
        <v>276</v>
      </c>
      <c r="E63" s="21" t="s">
        <v>277</v>
      </c>
      <c r="F63" s="21" t="s">
        <v>278</v>
      </c>
      <c r="G63" s="21" t="s">
        <v>17</v>
      </c>
      <c r="H63" s="21" t="s">
        <v>279</v>
      </c>
      <c r="I63" s="21">
        <v>53.08</v>
      </c>
      <c r="J63" s="21" t="s">
        <v>19</v>
      </c>
      <c r="K63" s="24"/>
      <c r="L63" s="25"/>
      <c r="M63" s="14">
        <v>77.8</v>
      </c>
    </row>
    <row r="64" ht="40.5" spans="1:13">
      <c r="A64" s="5" t="s">
        <v>12</v>
      </c>
      <c r="B64" s="5" t="s">
        <v>271</v>
      </c>
      <c r="C64" s="5"/>
      <c r="D64" s="21" t="s">
        <v>280</v>
      </c>
      <c r="E64" s="21" t="s">
        <v>281</v>
      </c>
      <c r="F64" s="21" t="s">
        <v>282</v>
      </c>
      <c r="G64" s="21" t="s">
        <v>17</v>
      </c>
      <c r="H64" s="21" t="s">
        <v>283</v>
      </c>
      <c r="I64" s="21">
        <v>52.175</v>
      </c>
      <c r="J64" s="21" t="s">
        <v>19</v>
      </c>
      <c r="K64" s="24"/>
      <c r="L64" s="25"/>
      <c r="M64" s="14">
        <v>83.52</v>
      </c>
    </row>
    <row r="65" ht="40.5" spans="1:13">
      <c r="A65" s="5" t="s">
        <v>12</v>
      </c>
      <c r="B65" s="5" t="s">
        <v>284</v>
      </c>
      <c r="C65" s="5">
        <v>1</v>
      </c>
      <c r="D65" s="21" t="s">
        <v>285</v>
      </c>
      <c r="E65" s="21" t="s">
        <v>286</v>
      </c>
      <c r="F65" s="21" t="s">
        <v>287</v>
      </c>
      <c r="G65" s="21" t="s">
        <v>17</v>
      </c>
      <c r="H65" s="21" t="s">
        <v>288</v>
      </c>
      <c r="I65" s="21">
        <v>54.39</v>
      </c>
      <c r="J65" s="21" t="s">
        <v>19</v>
      </c>
      <c r="K65" s="24"/>
      <c r="L65" s="25"/>
      <c r="M65" s="14">
        <v>83.52</v>
      </c>
    </row>
    <row r="66" ht="40.5" spans="1:13">
      <c r="A66" s="5" t="s">
        <v>12</v>
      </c>
      <c r="B66" s="5" t="s">
        <v>284</v>
      </c>
      <c r="C66" s="5"/>
      <c r="D66" s="21" t="s">
        <v>289</v>
      </c>
      <c r="E66" s="21" t="s">
        <v>290</v>
      </c>
      <c r="F66" s="21" t="s">
        <v>291</v>
      </c>
      <c r="G66" s="21" t="s">
        <v>17</v>
      </c>
      <c r="H66" s="21" t="s">
        <v>292</v>
      </c>
      <c r="I66" s="21">
        <v>47.165</v>
      </c>
      <c r="J66" s="21" t="s">
        <v>19</v>
      </c>
      <c r="K66" s="24"/>
      <c r="L66" s="25"/>
      <c r="M66" s="14">
        <v>75.46</v>
      </c>
    </row>
    <row r="67" ht="40.5" spans="1:13">
      <c r="A67" s="5" t="s">
        <v>12</v>
      </c>
      <c r="B67" s="5" t="s">
        <v>284</v>
      </c>
      <c r="C67" s="5"/>
      <c r="D67" s="21" t="s">
        <v>293</v>
      </c>
      <c r="E67" s="21" t="s">
        <v>294</v>
      </c>
      <c r="F67" s="21" t="s">
        <v>295</v>
      </c>
      <c r="G67" s="21" t="s">
        <v>17</v>
      </c>
      <c r="H67" s="21" t="s">
        <v>296</v>
      </c>
      <c r="I67" s="21">
        <v>46.615</v>
      </c>
      <c r="J67" s="21" t="s">
        <v>19</v>
      </c>
      <c r="K67" s="24"/>
      <c r="L67" s="25"/>
      <c r="M67" s="14">
        <v>79.54</v>
      </c>
    </row>
    <row r="68" ht="54" spans="1:13">
      <c r="A68" s="5" t="s">
        <v>12</v>
      </c>
      <c r="B68" s="5" t="s">
        <v>297</v>
      </c>
      <c r="C68" s="5">
        <v>1</v>
      </c>
      <c r="D68" s="21" t="s">
        <v>298</v>
      </c>
      <c r="E68" s="21" t="s">
        <v>299</v>
      </c>
      <c r="F68" s="21" t="s">
        <v>300</v>
      </c>
      <c r="G68" s="21" t="s">
        <v>17</v>
      </c>
      <c r="H68" s="21" t="s">
        <v>301</v>
      </c>
      <c r="I68" s="21">
        <v>59.835</v>
      </c>
      <c r="J68" s="21" t="s">
        <v>19</v>
      </c>
      <c r="K68" s="24"/>
      <c r="L68" s="25"/>
      <c r="M68" s="14">
        <v>82.24</v>
      </c>
    </row>
    <row r="69" ht="54" spans="1:13">
      <c r="A69" s="5" t="s">
        <v>12</v>
      </c>
      <c r="B69" s="5" t="s">
        <v>297</v>
      </c>
      <c r="C69" s="5"/>
      <c r="D69" s="21" t="s">
        <v>302</v>
      </c>
      <c r="E69" s="21" t="s">
        <v>303</v>
      </c>
      <c r="F69" s="21" t="s">
        <v>304</v>
      </c>
      <c r="G69" s="21" t="s">
        <v>17</v>
      </c>
      <c r="H69" s="21" t="s">
        <v>305</v>
      </c>
      <c r="I69" s="21">
        <v>52.565</v>
      </c>
      <c r="J69" s="21" t="s">
        <v>19</v>
      </c>
      <c r="K69" s="24"/>
      <c r="L69" s="25"/>
      <c r="M69" s="14">
        <v>86.22</v>
      </c>
    </row>
    <row r="70" ht="54" spans="1:13">
      <c r="A70" s="5" t="s">
        <v>12</v>
      </c>
      <c r="B70" s="5" t="s">
        <v>297</v>
      </c>
      <c r="C70" s="5"/>
      <c r="D70" s="21" t="s">
        <v>306</v>
      </c>
      <c r="E70" s="21" t="s">
        <v>307</v>
      </c>
      <c r="F70" s="21" t="s">
        <v>308</v>
      </c>
      <c r="G70" s="21" t="s">
        <v>17</v>
      </c>
      <c r="H70" s="21" t="s">
        <v>309</v>
      </c>
      <c r="I70" s="21">
        <v>47.62</v>
      </c>
      <c r="J70" s="21" t="s">
        <v>19</v>
      </c>
      <c r="K70" s="24"/>
      <c r="L70" s="25"/>
      <c r="M70" s="14">
        <v>77.86</v>
      </c>
    </row>
    <row r="71" ht="40.5" spans="1:13">
      <c r="A71" s="5" t="s">
        <v>12</v>
      </c>
      <c r="B71" s="5" t="s">
        <v>310</v>
      </c>
      <c r="C71" s="5">
        <v>1</v>
      </c>
      <c r="D71" s="21" t="s">
        <v>311</v>
      </c>
      <c r="E71" s="21" t="s">
        <v>312</v>
      </c>
      <c r="F71" s="21" t="s">
        <v>313</v>
      </c>
      <c r="G71" s="21" t="s">
        <v>17</v>
      </c>
      <c r="H71" s="21" t="s">
        <v>314</v>
      </c>
      <c r="I71" s="21">
        <v>53.825</v>
      </c>
      <c r="J71" s="21" t="s">
        <v>19</v>
      </c>
      <c r="K71" s="24"/>
      <c r="L71" s="25"/>
      <c r="M71" s="14">
        <v>88.5</v>
      </c>
    </row>
    <row r="72" ht="40.5" spans="1:12">
      <c r="A72" s="22" t="s">
        <v>12</v>
      </c>
      <c r="B72" s="22" t="s">
        <v>310</v>
      </c>
      <c r="C72" s="22"/>
      <c r="D72" s="23" t="s">
        <v>315</v>
      </c>
      <c r="E72" s="23" t="s">
        <v>316</v>
      </c>
      <c r="F72" s="23" t="s">
        <v>317</v>
      </c>
      <c r="G72" s="23" t="s">
        <v>17</v>
      </c>
      <c r="H72" s="23" t="s">
        <v>318</v>
      </c>
      <c r="I72" s="23">
        <v>42.205</v>
      </c>
      <c r="J72" s="23" t="s">
        <v>19</v>
      </c>
      <c r="K72" s="26" t="s">
        <v>33</v>
      </c>
      <c r="L72" s="27"/>
    </row>
    <row r="73" ht="40.5" spans="1:13">
      <c r="A73" s="5" t="s">
        <v>12</v>
      </c>
      <c r="B73" s="5" t="s">
        <v>319</v>
      </c>
      <c r="C73" s="5">
        <v>1</v>
      </c>
      <c r="D73" s="21" t="s">
        <v>320</v>
      </c>
      <c r="E73" s="21" t="s">
        <v>321</v>
      </c>
      <c r="F73" s="21" t="s">
        <v>322</v>
      </c>
      <c r="G73" s="21" t="s">
        <v>17</v>
      </c>
      <c r="H73" s="21" t="s">
        <v>323</v>
      </c>
      <c r="I73" s="21">
        <v>61.91</v>
      </c>
      <c r="J73" s="21" t="s">
        <v>19</v>
      </c>
      <c r="K73" s="24"/>
      <c r="L73" s="25"/>
      <c r="M73" s="14">
        <v>79.68</v>
      </c>
    </row>
    <row r="74" ht="40.5" spans="1:13">
      <c r="A74" s="5" t="s">
        <v>12</v>
      </c>
      <c r="B74" s="5" t="s">
        <v>319</v>
      </c>
      <c r="C74" s="5"/>
      <c r="D74" s="21" t="s">
        <v>324</v>
      </c>
      <c r="E74" s="21" t="s">
        <v>325</v>
      </c>
      <c r="F74" s="21" t="s">
        <v>326</v>
      </c>
      <c r="G74" s="21" t="s">
        <v>17</v>
      </c>
      <c r="H74" s="21" t="s">
        <v>327</v>
      </c>
      <c r="I74" s="21">
        <v>59.165</v>
      </c>
      <c r="J74" s="21" t="s">
        <v>19</v>
      </c>
      <c r="K74" s="24"/>
      <c r="L74" s="25"/>
      <c r="M74" s="14">
        <v>84.48</v>
      </c>
    </row>
    <row r="75" ht="40.5" spans="1:13">
      <c r="A75" s="5" t="s">
        <v>12</v>
      </c>
      <c r="B75" s="5" t="s">
        <v>319</v>
      </c>
      <c r="C75" s="5"/>
      <c r="D75" s="21" t="s">
        <v>328</v>
      </c>
      <c r="E75" s="21" t="s">
        <v>329</v>
      </c>
      <c r="F75" s="21" t="s">
        <v>330</v>
      </c>
      <c r="G75" s="21" t="s">
        <v>17</v>
      </c>
      <c r="H75" s="21" t="s">
        <v>331</v>
      </c>
      <c r="I75" s="21">
        <v>56.125</v>
      </c>
      <c r="J75" s="21" t="s">
        <v>19</v>
      </c>
      <c r="K75" s="24"/>
      <c r="L75" s="25"/>
      <c r="M75" s="14">
        <v>81.84</v>
      </c>
    </row>
    <row r="76" ht="40.5" spans="1:13">
      <c r="A76" s="5" t="s">
        <v>43</v>
      </c>
      <c r="B76" s="5" t="s">
        <v>332</v>
      </c>
      <c r="C76" s="5">
        <v>1</v>
      </c>
      <c r="D76" s="21" t="s">
        <v>333</v>
      </c>
      <c r="E76" s="21" t="s">
        <v>334</v>
      </c>
      <c r="F76" s="21" t="s">
        <v>335</v>
      </c>
      <c r="G76" s="21" t="s">
        <v>17</v>
      </c>
      <c r="H76" s="21" t="s">
        <v>336</v>
      </c>
      <c r="I76" s="21">
        <v>56.88</v>
      </c>
      <c r="J76" s="21" t="s">
        <v>19</v>
      </c>
      <c r="K76" s="24"/>
      <c r="L76" s="25"/>
      <c r="M76" s="14">
        <v>77.62</v>
      </c>
    </row>
    <row r="77" ht="40.5" spans="1:13">
      <c r="A77" s="5" t="s">
        <v>43</v>
      </c>
      <c r="B77" s="5" t="s">
        <v>332</v>
      </c>
      <c r="C77" s="5"/>
      <c r="D77" s="21" t="s">
        <v>337</v>
      </c>
      <c r="E77" s="21" t="s">
        <v>338</v>
      </c>
      <c r="F77" s="21" t="s">
        <v>339</v>
      </c>
      <c r="G77" s="21" t="s">
        <v>17</v>
      </c>
      <c r="H77" s="21" t="s">
        <v>340</v>
      </c>
      <c r="I77" s="21">
        <v>56.475</v>
      </c>
      <c r="J77" s="21" t="s">
        <v>19</v>
      </c>
      <c r="K77" s="24"/>
      <c r="L77" s="25"/>
      <c r="M77" s="14">
        <v>83.98</v>
      </c>
    </row>
    <row r="78" ht="40.5" spans="1:13">
      <c r="A78" s="5" t="s">
        <v>43</v>
      </c>
      <c r="B78" s="5" t="s">
        <v>332</v>
      </c>
      <c r="C78" s="5"/>
      <c r="D78" s="21" t="s">
        <v>341</v>
      </c>
      <c r="E78" s="21" t="s">
        <v>342</v>
      </c>
      <c r="F78" s="21" t="s">
        <v>343</v>
      </c>
      <c r="G78" s="21" t="s">
        <v>37</v>
      </c>
      <c r="H78" s="21" t="s">
        <v>344</v>
      </c>
      <c r="I78" s="21">
        <v>51.625</v>
      </c>
      <c r="J78" s="21" t="s">
        <v>19</v>
      </c>
      <c r="K78" s="24"/>
      <c r="L78" s="25"/>
      <c r="M78" s="14">
        <v>79.24</v>
      </c>
    </row>
    <row r="79" ht="40.5" spans="1:13">
      <c r="A79" s="5" t="s">
        <v>43</v>
      </c>
      <c r="B79" s="5" t="s">
        <v>345</v>
      </c>
      <c r="C79" s="5">
        <v>1</v>
      </c>
      <c r="D79" s="21" t="s">
        <v>346</v>
      </c>
      <c r="E79" s="21" t="s">
        <v>347</v>
      </c>
      <c r="F79" s="21" t="s">
        <v>348</v>
      </c>
      <c r="G79" s="21" t="s">
        <v>17</v>
      </c>
      <c r="H79" s="21" t="s">
        <v>349</v>
      </c>
      <c r="I79" s="21">
        <v>52.245</v>
      </c>
      <c r="J79" s="21" t="s">
        <v>19</v>
      </c>
      <c r="K79" s="24"/>
      <c r="L79" s="25"/>
      <c r="M79" s="14">
        <v>86.82</v>
      </c>
    </row>
    <row r="80" ht="40.5" spans="1:12">
      <c r="A80" s="22" t="s">
        <v>43</v>
      </c>
      <c r="B80" s="22" t="s">
        <v>345</v>
      </c>
      <c r="C80" s="22"/>
      <c r="D80" s="23" t="s">
        <v>350</v>
      </c>
      <c r="E80" s="23" t="s">
        <v>351</v>
      </c>
      <c r="F80" s="23" t="s">
        <v>352</v>
      </c>
      <c r="G80" s="23" t="s">
        <v>17</v>
      </c>
      <c r="H80" s="23" t="s">
        <v>353</v>
      </c>
      <c r="I80" s="23">
        <v>42.275</v>
      </c>
      <c r="J80" s="23" t="s">
        <v>19</v>
      </c>
      <c r="K80" s="26" t="s">
        <v>33</v>
      </c>
      <c r="L80" s="27"/>
    </row>
  </sheetData>
  <mergeCells count="1">
    <mergeCell ref="K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workbookViewId="0">
      <selection activeCell="A1" sqref="$A1:$XFD1"/>
    </sheetView>
  </sheetViews>
  <sheetFormatPr defaultColWidth="9" defaultRowHeight="13.5"/>
  <cols>
    <col min="11" max="11" width="9" style="18"/>
  </cols>
  <sheetData>
    <row r="1" s="17" customFormat="1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9" t="s">
        <v>354</v>
      </c>
      <c r="K1" s="20" t="s">
        <v>11</v>
      </c>
      <c r="L1" s="17" t="s">
        <v>355</v>
      </c>
      <c r="M1" s="17" t="s">
        <v>356</v>
      </c>
      <c r="N1" s="17" t="s">
        <v>357</v>
      </c>
    </row>
    <row r="2" ht="40.5" spans="1:14">
      <c r="A2" s="5" t="s">
        <v>12</v>
      </c>
      <c r="B2" s="5" t="s">
        <v>13</v>
      </c>
      <c r="C2" s="5">
        <v>2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7">
        <v>61.88</v>
      </c>
      <c r="J2" s="13">
        <f t="shared" ref="J2:J13" si="0">I2*0.4</f>
        <v>24.752</v>
      </c>
      <c r="K2" s="14">
        <v>80.82</v>
      </c>
      <c r="L2" s="15">
        <f>K2*0.6</f>
        <v>48.492</v>
      </c>
      <c r="M2" s="15">
        <f>J2+L2</f>
        <v>73.244</v>
      </c>
      <c r="N2" s="15"/>
    </row>
    <row r="3" ht="40.5" spans="1:14">
      <c r="A3" s="5" t="s">
        <v>12</v>
      </c>
      <c r="B3" s="5" t="s">
        <v>13</v>
      </c>
      <c r="C3" s="5"/>
      <c r="D3" s="7" t="s">
        <v>20</v>
      </c>
      <c r="E3" s="7" t="s">
        <v>21</v>
      </c>
      <c r="F3" s="7" t="s">
        <v>22</v>
      </c>
      <c r="G3" s="7" t="s">
        <v>17</v>
      </c>
      <c r="H3" s="7" t="s">
        <v>23</v>
      </c>
      <c r="I3" s="7">
        <v>61.005</v>
      </c>
      <c r="J3" s="13">
        <f t="shared" si="0"/>
        <v>24.402</v>
      </c>
      <c r="K3" s="14">
        <v>85.5</v>
      </c>
      <c r="L3" s="15">
        <f t="shared" ref="L3:L34" si="1">K3*0.6</f>
        <v>51.3</v>
      </c>
      <c r="M3" s="15">
        <f t="shared" ref="M3:M34" si="2">J3+L3</f>
        <v>75.702</v>
      </c>
      <c r="N3" s="15"/>
    </row>
    <row r="4" ht="40.5" spans="1:14">
      <c r="A4" s="5" t="s">
        <v>12</v>
      </c>
      <c r="B4" s="5" t="s">
        <v>13</v>
      </c>
      <c r="C4" s="5"/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7">
        <v>57.76</v>
      </c>
      <c r="J4" s="13">
        <f t="shared" si="0"/>
        <v>23.104</v>
      </c>
      <c r="K4" s="14">
        <v>82.54</v>
      </c>
      <c r="L4" s="15">
        <f t="shared" si="1"/>
        <v>49.524</v>
      </c>
      <c r="M4" s="15">
        <f t="shared" si="2"/>
        <v>72.628</v>
      </c>
      <c r="N4" s="15"/>
    </row>
    <row r="5" ht="40.5" spans="1:14">
      <c r="A5" s="5" t="s">
        <v>12</v>
      </c>
      <c r="B5" s="5" t="s">
        <v>13</v>
      </c>
      <c r="C5" s="5"/>
      <c r="D5" s="7" t="s">
        <v>34</v>
      </c>
      <c r="E5" s="7" t="s">
        <v>35</v>
      </c>
      <c r="F5" s="7" t="s">
        <v>36</v>
      </c>
      <c r="G5" s="7" t="s">
        <v>37</v>
      </c>
      <c r="H5" s="7" t="s">
        <v>38</v>
      </c>
      <c r="I5" s="7">
        <v>56.47</v>
      </c>
      <c r="J5" s="13">
        <f t="shared" si="0"/>
        <v>22.588</v>
      </c>
      <c r="K5" s="14">
        <v>81.68</v>
      </c>
      <c r="L5" s="15">
        <f t="shared" si="1"/>
        <v>49.008</v>
      </c>
      <c r="M5" s="15">
        <f t="shared" si="2"/>
        <v>71.596</v>
      </c>
      <c r="N5" s="15"/>
    </row>
    <row r="6" ht="40.5" spans="1:14">
      <c r="A6" s="5" t="s">
        <v>12</v>
      </c>
      <c r="B6" s="5" t="s">
        <v>13</v>
      </c>
      <c r="C6" s="5"/>
      <c r="D6" s="7" t="s">
        <v>39</v>
      </c>
      <c r="E6" s="7" t="s">
        <v>40</v>
      </c>
      <c r="F6" s="7" t="s">
        <v>41</v>
      </c>
      <c r="G6" s="7" t="s">
        <v>17</v>
      </c>
      <c r="H6" s="7" t="s">
        <v>42</v>
      </c>
      <c r="I6" s="7">
        <v>51.65</v>
      </c>
      <c r="J6" s="13">
        <f t="shared" si="0"/>
        <v>20.66</v>
      </c>
      <c r="K6" s="14">
        <v>78.02</v>
      </c>
      <c r="L6" s="15">
        <f t="shared" si="1"/>
        <v>46.812</v>
      </c>
      <c r="M6" s="15">
        <f t="shared" si="2"/>
        <v>67.472</v>
      </c>
      <c r="N6" s="15"/>
    </row>
    <row r="7" ht="40.5" spans="1:14">
      <c r="A7" s="5" t="s">
        <v>43</v>
      </c>
      <c r="B7" s="5" t="s">
        <v>44</v>
      </c>
      <c r="C7" s="5">
        <v>8</v>
      </c>
      <c r="D7" s="7" t="s">
        <v>45</v>
      </c>
      <c r="E7" s="7" t="s">
        <v>46</v>
      </c>
      <c r="F7" s="7" t="s">
        <v>47</v>
      </c>
      <c r="G7" s="7" t="s">
        <v>17</v>
      </c>
      <c r="H7" s="7" t="s">
        <v>48</v>
      </c>
      <c r="I7" s="7">
        <v>67.4</v>
      </c>
      <c r="J7" s="13">
        <f t="shared" si="0"/>
        <v>26.96</v>
      </c>
      <c r="K7" s="14">
        <v>82.04</v>
      </c>
      <c r="L7" s="15">
        <f t="shared" si="1"/>
        <v>49.224</v>
      </c>
      <c r="M7" s="15">
        <f t="shared" si="2"/>
        <v>76.184</v>
      </c>
      <c r="N7" s="15"/>
    </row>
    <row r="8" ht="40.5" spans="1:14">
      <c r="A8" s="5" t="s">
        <v>43</v>
      </c>
      <c r="B8" s="5" t="s">
        <v>44</v>
      </c>
      <c r="C8" s="5"/>
      <c r="D8" s="7" t="s">
        <v>49</v>
      </c>
      <c r="E8" s="7" t="s">
        <v>50</v>
      </c>
      <c r="F8" s="7" t="s">
        <v>51</v>
      </c>
      <c r="G8" s="7" t="s">
        <v>17</v>
      </c>
      <c r="H8" s="7" t="s">
        <v>52</v>
      </c>
      <c r="I8" s="7">
        <v>66.645</v>
      </c>
      <c r="J8" s="13">
        <f t="shared" si="0"/>
        <v>26.658</v>
      </c>
      <c r="K8" s="14">
        <v>84.04</v>
      </c>
      <c r="L8" s="15">
        <f t="shared" si="1"/>
        <v>50.424</v>
      </c>
      <c r="M8" s="15">
        <f t="shared" si="2"/>
        <v>77.082</v>
      </c>
      <c r="N8" s="15"/>
    </row>
    <row r="9" ht="40.5" spans="1:14">
      <c r="A9" s="5" t="s">
        <v>43</v>
      </c>
      <c r="B9" s="5" t="s">
        <v>44</v>
      </c>
      <c r="C9" s="5"/>
      <c r="D9" s="7" t="s">
        <v>53</v>
      </c>
      <c r="E9" s="7" t="s">
        <v>54</v>
      </c>
      <c r="F9" s="7" t="s">
        <v>55</v>
      </c>
      <c r="G9" s="7" t="s">
        <v>17</v>
      </c>
      <c r="H9" s="7" t="s">
        <v>56</v>
      </c>
      <c r="I9" s="7">
        <v>65.76</v>
      </c>
      <c r="J9" s="13">
        <f t="shared" si="0"/>
        <v>26.304</v>
      </c>
      <c r="K9" s="14">
        <v>82.94</v>
      </c>
      <c r="L9" s="15">
        <f t="shared" si="1"/>
        <v>49.764</v>
      </c>
      <c r="M9" s="15">
        <f t="shared" si="2"/>
        <v>76.068</v>
      </c>
      <c r="N9" s="15"/>
    </row>
    <row r="10" ht="40.5" spans="1:14">
      <c r="A10" s="5" t="s">
        <v>43</v>
      </c>
      <c r="B10" s="5" t="s">
        <v>44</v>
      </c>
      <c r="C10" s="5"/>
      <c r="D10" s="7" t="s">
        <v>57</v>
      </c>
      <c r="E10" s="7" t="s">
        <v>58</v>
      </c>
      <c r="F10" s="7" t="s">
        <v>59</v>
      </c>
      <c r="G10" s="7" t="s">
        <v>17</v>
      </c>
      <c r="H10" s="7" t="s">
        <v>60</v>
      </c>
      <c r="I10" s="7">
        <v>62.85</v>
      </c>
      <c r="J10" s="13">
        <f t="shared" si="0"/>
        <v>25.14</v>
      </c>
      <c r="K10" s="14">
        <v>80.94</v>
      </c>
      <c r="L10" s="15">
        <f t="shared" si="1"/>
        <v>48.564</v>
      </c>
      <c r="M10" s="15">
        <f t="shared" si="2"/>
        <v>73.704</v>
      </c>
      <c r="N10" s="15"/>
    </row>
    <row r="11" ht="40.5" spans="1:14">
      <c r="A11" s="5" t="s">
        <v>43</v>
      </c>
      <c r="B11" s="5" t="s">
        <v>44</v>
      </c>
      <c r="C11" s="5"/>
      <c r="D11" s="7" t="s">
        <v>61</v>
      </c>
      <c r="E11" s="7" t="s">
        <v>62</v>
      </c>
      <c r="F11" s="7" t="s">
        <v>63</v>
      </c>
      <c r="G11" s="7" t="s">
        <v>17</v>
      </c>
      <c r="H11" s="7" t="s">
        <v>64</v>
      </c>
      <c r="I11" s="7">
        <v>61.835</v>
      </c>
      <c r="J11" s="13">
        <f t="shared" si="0"/>
        <v>24.734</v>
      </c>
      <c r="K11" s="14">
        <v>83.34</v>
      </c>
      <c r="L11" s="15">
        <f t="shared" si="1"/>
        <v>50.004</v>
      </c>
      <c r="M11" s="15">
        <f t="shared" si="2"/>
        <v>74.738</v>
      </c>
      <c r="N11" s="15"/>
    </row>
    <row r="12" ht="40.5" spans="1:14">
      <c r="A12" s="5" t="s">
        <v>43</v>
      </c>
      <c r="B12" s="5" t="s">
        <v>44</v>
      </c>
      <c r="C12" s="5"/>
      <c r="D12" s="7" t="s">
        <v>65</v>
      </c>
      <c r="E12" s="7" t="s">
        <v>66</v>
      </c>
      <c r="F12" s="7" t="s">
        <v>67</v>
      </c>
      <c r="G12" s="7" t="s">
        <v>17</v>
      </c>
      <c r="H12" s="7" t="s">
        <v>68</v>
      </c>
      <c r="I12" s="7">
        <v>61.6</v>
      </c>
      <c r="J12" s="13">
        <f t="shared" si="0"/>
        <v>24.64</v>
      </c>
      <c r="K12" s="14">
        <v>77.08</v>
      </c>
      <c r="L12" s="15">
        <f t="shared" si="1"/>
        <v>46.248</v>
      </c>
      <c r="M12" s="15">
        <f t="shared" si="2"/>
        <v>70.888</v>
      </c>
      <c r="N12" s="15"/>
    </row>
    <row r="13" ht="40.5" spans="1:14">
      <c r="A13" s="5" t="s">
        <v>43</v>
      </c>
      <c r="B13" s="5" t="s">
        <v>44</v>
      </c>
      <c r="C13" s="5"/>
      <c r="D13" s="7" t="s">
        <v>69</v>
      </c>
      <c r="E13" s="7" t="s">
        <v>70</v>
      </c>
      <c r="F13" s="7" t="s">
        <v>71</v>
      </c>
      <c r="G13" s="7" t="s">
        <v>37</v>
      </c>
      <c r="H13" s="7" t="s">
        <v>72</v>
      </c>
      <c r="I13" s="7">
        <v>61.205</v>
      </c>
      <c r="J13" s="13">
        <f t="shared" si="0"/>
        <v>24.482</v>
      </c>
      <c r="K13" s="14">
        <v>87.56</v>
      </c>
      <c r="L13" s="15">
        <f t="shared" si="1"/>
        <v>52.536</v>
      </c>
      <c r="M13" s="15">
        <f t="shared" si="2"/>
        <v>77.018</v>
      </c>
      <c r="N13" s="15"/>
    </row>
    <row r="14" ht="40.5" spans="1:14">
      <c r="A14" s="5" t="s">
        <v>43</v>
      </c>
      <c r="B14" s="5" t="s">
        <v>44</v>
      </c>
      <c r="C14" s="5"/>
      <c r="D14" s="7" t="s">
        <v>83</v>
      </c>
      <c r="E14" s="7" t="s">
        <v>84</v>
      </c>
      <c r="F14" s="7" t="s">
        <v>85</v>
      </c>
      <c r="G14" s="7" t="s">
        <v>17</v>
      </c>
      <c r="H14" s="7" t="s">
        <v>86</v>
      </c>
      <c r="I14" s="7">
        <v>60.055</v>
      </c>
      <c r="J14" s="13">
        <f t="shared" ref="J14:J31" si="3">I14*0.4</f>
        <v>24.022</v>
      </c>
      <c r="K14" s="14">
        <v>78.86</v>
      </c>
      <c r="L14" s="15">
        <f t="shared" si="1"/>
        <v>47.316</v>
      </c>
      <c r="M14" s="15">
        <f t="shared" si="2"/>
        <v>71.338</v>
      </c>
      <c r="N14" s="15"/>
    </row>
    <row r="15" ht="40.5" spans="1:14">
      <c r="A15" s="5" t="s">
        <v>43</v>
      </c>
      <c r="B15" s="5" t="s">
        <v>44</v>
      </c>
      <c r="C15" s="5"/>
      <c r="D15" s="7" t="s">
        <v>87</v>
      </c>
      <c r="E15" s="7" t="s">
        <v>88</v>
      </c>
      <c r="F15" s="7" t="s">
        <v>89</v>
      </c>
      <c r="G15" s="7" t="s">
        <v>17</v>
      </c>
      <c r="H15" s="7" t="s">
        <v>90</v>
      </c>
      <c r="I15" s="7">
        <v>59.96</v>
      </c>
      <c r="J15" s="13">
        <f t="shared" si="3"/>
        <v>23.984</v>
      </c>
      <c r="K15" s="14">
        <v>81.08</v>
      </c>
      <c r="L15" s="15">
        <f t="shared" si="1"/>
        <v>48.648</v>
      </c>
      <c r="M15" s="15">
        <f t="shared" si="2"/>
        <v>72.632</v>
      </c>
      <c r="N15" s="15"/>
    </row>
    <row r="16" ht="40.5" spans="1:14">
      <c r="A16" s="5" t="s">
        <v>43</v>
      </c>
      <c r="B16" s="5" t="s">
        <v>44</v>
      </c>
      <c r="C16" s="5"/>
      <c r="D16" s="7" t="s">
        <v>91</v>
      </c>
      <c r="E16" s="7" t="s">
        <v>92</v>
      </c>
      <c r="F16" s="7" t="s">
        <v>93</v>
      </c>
      <c r="G16" s="7" t="s">
        <v>17</v>
      </c>
      <c r="H16" s="7" t="s">
        <v>94</v>
      </c>
      <c r="I16" s="7">
        <v>58.595</v>
      </c>
      <c r="J16" s="13">
        <f t="shared" si="3"/>
        <v>23.438</v>
      </c>
      <c r="K16" s="14">
        <v>80.16</v>
      </c>
      <c r="L16" s="15">
        <f t="shared" si="1"/>
        <v>48.096</v>
      </c>
      <c r="M16" s="15">
        <f t="shared" si="2"/>
        <v>71.534</v>
      </c>
      <c r="N16" s="15"/>
    </row>
    <row r="17" ht="40.5" spans="1:14">
      <c r="A17" s="5" t="s">
        <v>43</v>
      </c>
      <c r="B17" s="5" t="s">
        <v>44</v>
      </c>
      <c r="C17" s="5"/>
      <c r="D17" s="7" t="s">
        <v>95</v>
      </c>
      <c r="E17" s="7" t="s">
        <v>96</v>
      </c>
      <c r="F17" s="7" t="s">
        <v>97</v>
      </c>
      <c r="G17" s="7" t="s">
        <v>37</v>
      </c>
      <c r="H17" s="7" t="s">
        <v>98</v>
      </c>
      <c r="I17" s="7">
        <v>55.685</v>
      </c>
      <c r="J17" s="13">
        <f t="shared" si="3"/>
        <v>22.274</v>
      </c>
      <c r="K17" s="14">
        <v>79.9</v>
      </c>
      <c r="L17" s="15">
        <f t="shared" si="1"/>
        <v>47.94</v>
      </c>
      <c r="M17" s="15">
        <f t="shared" si="2"/>
        <v>70.214</v>
      </c>
      <c r="N17" s="15"/>
    </row>
    <row r="18" ht="40.5" spans="1:14">
      <c r="A18" s="5" t="s">
        <v>43</v>
      </c>
      <c r="B18" s="5" t="s">
        <v>44</v>
      </c>
      <c r="C18" s="5"/>
      <c r="D18" s="7" t="s">
        <v>99</v>
      </c>
      <c r="E18" s="7" t="s">
        <v>100</v>
      </c>
      <c r="F18" s="7" t="s">
        <v>101</v>
      </c>
      <c r="G18" s="7" t="s">
        <v>37</v>
      </c>
      <c r="H18" s="7" t="s">
        <v>102</v>
      </c>
      <c r="I18" s="7">
        <v>55.07</v>
      </c>
      <c r="J18" s="13">
        <f t="shared" si="3"/>
        <v>22.028</v>
      </c>
      <c r="K18" s="14">
        <v>75.9</v>
      </c>
      <c r="L18" s="15">
        <f t="shared" si="1"/>
        <v>45.54</v>
      </c>
      <c r="M18" s="15">
        <f t="shared" si="2"/>
        <v>67.568</v>
      </c>
      <c r="N18" s="15"/>
    </row>
    <row r="19" ht="40.5" spans="1:14">
      <c r="A19" s="5" t="s">
        <v>43</v>
      </c>
      <c r="B19" s="5" t="s">
        <v>44</v>
      </c>
      <c r="C19" s="5"/>
      <c r="D19" s="7" t="s">
        <v>103</v>
      </c>
      <c r="E19" s="7" t="s">
        <v>104</v>
      </c>
      <c r="F19" s="7" t="s">
        <v>105</v>
      </c>
      <c r="G19" s="7" t="s">
        <v>17</v>
      </c>
      <c r="H19" s="7" t="s">
        <v>106</v>
      </c>
      <c r="I19" s="7">
        <v>54.48</v>
      </c>
      <c r="J19" s="13">
        <f t="shared" si="3"/>
        <v>21.792</v>
      </c>
      <c r="K19" s="14">
        <v>85.84</v>
      </c>
      <c r="L19" s="15">
        <f t="shared" si="1"/>
        <v>51.504</v>
      </c>
      <c r="M19" s="15">
        <f t="shared" si="2"/>
        <v>73.296</v>
      </c>
      <c r="N19" s="15"/>
    </row>
    <row r="20" ht="40.5" spans="1:14">
      <c r="A20" s="5" t="s">
        <v>43</v>
      </c>
      <c r="B20" s="5" t="s">
        <v>44</v>
      </c>
      <c r="C20" s="5"/>
      <c r="D20" s="7" t="s">
        <v>107</v>
      </c>
      <c r="E20" s="7" t="s">
        <v>108</v>
      </c>
      <c r="F20" s="7" t="s">
        <v>109</v>
      </c>
      <c r="G20" s="7" t="s">
        <v>37</v>
      </c>
      <c r="H20" s="7" t="s">
        <v>110</v>
      </c>
      <c r="I20" s="7">
        <v>51.285</v>
      </c>
      <c r="J20" s="13">
        <f t="shared" si="3"/>
        <v>20.514</v>
      </c>
      <c r="K20" s="14">
        <v>74.72</v>
      </c>
      <c r="L20" s="15">
        <f t="shared" si="1"/>
        <v>44.832</v>
      </c>
      <c r="M20" s="15">
        <f t="shared" si="2"/>
        <v>65.346</v>
      </c>
      <c r="N20" s="15"/>
    </row>
    <row r="21" ht="40.5" spans="1:14">
      <c r="A21" s="5" t="s">
        <v>43</v>
      </c>
      <c r="B21" s="5" t="s">
        <v>44</v>
      </c>
      <c r="C21" s="5"/>
      <c r="D21" s="7" t="s">
        <v>111</v>
      </c>
      <c r="E21" s="7" t="s">
        <v>112</v>
      </c>
      <c r="F21" s="7" t="s">
        <v>113</v>
      </c>
      <c r="G21" s="7" t="s">
        <v>17</v>
      </c>
      <c r="H21" s="7" t="s">
        <v>114</v>
      </c>
      <c r="I21" s="7">
        <v>50.85</v>
      </c>
      <c r="J21" s="13">
        <f t="shared" si="3"/>
        <v>20.34</v>
      </c>
      <c r="K21" s="14">
        <v>75.04</v>
      </c>
      <c r="L21" s="15">
        <f t="shared" si="1"/>
        <v>45.024</v>
      </c>
      <c r="M21" s="15">
        <f t="shared" si="2"/>
        <v>65.364</v>
      </c>
      <c r="N21" s="15"/>
    </row>
    <row r="22" ht="40.5" spans="1:14">
      <c r="A22" s="5" t="s">
        <v>43</v>
      </c>
      <c r="B22" s="5" t="s">
        <v>44</v>
      </c>
      <c r="C22" s="5"/>
      <c r="D22" s="7" t="s">
        <v>115</v>
      </c>
      <c r="E22" s="7" t="s">
        <v>116</v>
      </c>
      <c r="F22" s="7" t="s">
        <v>117</v>
      </c>
      <c r="G22" s="7" t="s">
        <v>37</v>
      </c>
      <c r="H22" s="7" t="s">
        <v>118</v>
      </c>
      <c r="I22" s="7">
        <v>44.39</v>
      </c>
      <c r="J22" s="13">
        <f t="shared" si="3"/>
        <v>17.756</v>
      </c>
      <c r="K22" s="14">
        <v>74.76</v>
      </c>
      <c r="L22" s="15">
        <f t="shared" si="1"/>
        <v>44.856</v>
      </c>
      <c r="M22" s="15">
        <f t="shared" si="2"/>
        <v>62.612</v>
      </c>
      <c r="N22" s="15"/>
    </row>
    <row r="23" ht="40.5" spans="1:14">
      <c r="A23" s="5" t="s">
        <v>43</v>
      </c>
      <c r="B23" s="5" t="s">
        <v>44</v>
      </c>
      <c r="C23" s="5"/>
      <c r="D23" s="7" t="s">
        <v>119</v>
      </c>
      <c r="E23" s="7" t="s">
        <v>120</v>
      </c>
      <c r="F23" s="7" t="s">
        <v>121</v>
      </c>
      <c r="G23" s="7" t="s">
        <v>17</v>
      </c>
      <c r="H23" s="7" t="s">
        <v>122</v>
      </c>
      <c r="I23" s="7">
        <v>43.63</v>
      </c>
      <c r="J23" s="13">
        <f t="shared" si="3"/>
        <v>17.452</v>
      </c>
      <c r="K23" s="14">
        <v>72.92</v>
      </c>
      <c r="L23" s="15">
        <f t="shared" si="1"/>
        <v>43.752</v>
      </c>
      <c r="M23" s="15">
        <f t="shared" si="2"/>
        <v>61.204</v>
      </c>
      <c r="N23" s="15"/>
    </row>
    <row r="24" ht="40.5" spans="1:14">
      <c r="A24" s="5" t="s">
        <v>12</v>
      </c>
      <c r="B24" s="5" t="s">
        <v>123</v>
      </c>
      <c r="C24" s="5"/>
      <c r="D24" s="7" t="s">
        <v>128</v>
      </c>
      <c r="E24" s="7" t="s">
        <v>129</v>
      </c>
      <c r="F24" s="7" t="s">
        <v>130</v>
      </c>
      <c r="G24" s="7" t="s">
        <v>17</v>
      </c>
      <c r="H24" s="7" t="s">
        <v>131</v>
      </c>
      <c r="I24" s="7">
        <v>43.53</v>
      </c>
      <c r="J24" s="13">
        <f t="shared" si="3"/>
        <v>17.412</v>
      </c>
      <c r="K24" s="14">
        <v>79.84</v>
      </c>
      <c r="L24" s="15">
        <f t="shared" si="1"/>
        <v>47.904</v>
      </c>
      <c r="M24" s="15">
        <f t="shared" si="2"/>
        <v>65.316</v>
      </c>
      <c r="N24" s="15"/>
    </row>
    <row r="25" ht="40.5" spans="1:14">
      <c r="A25" s="5" t="s">
        <v>43</v>
      </c>
      <c r="B25" s="5" t="s">
        <v>132</v>
      </c>
      <c r="C25" s="5">
        <v>6</v>
      </c>
      <c r="D25" s="7" t="s">
        <v>133</v>
      </c>
      <c r="E25" s="7" t="s">
        <v>134</v>
      </c>
      <c r="F25" s="7" t="s">
        <v>135</v>
      </c>
      <c r="G25" s="7" t="s">
        <v>17</v>
      </c>
      <c r="H25" s="7" t="s">
        <v>136</v>
      </c>
      <c r="I25" s="7">
        <v>52.215</v>
      </c>
      <c r="J25" s="13">
        <f t="shared" si="3"/>
        <v>20.886</v>
      </c>
      <c r="K25" s="14">
        <v>86.6</v>
      </c>
      <c r="L25" s="15">
        <f t="shared" si="1"/>
        <v>51.96</v>
      </c>
      <c r="M25" s="15">
        <f t="shared" si="2"/>
        <v>72.846</v>
      </c>
      <c r="N25" s="15"/>
    </row>
    <row r="26" ht="40.5" spans="1:14">
      <c r="A26" s="5" t="s">
        <v>43</v>
      </c>
      <c r="B26" s="5" t="s">
        <v>132</v>
      </c>
      <c r="C26" s="5"/>
      <c r="D26" s="7" t="s">
        <v>137</v>
      </c>
      <c r="E26" s="7" t="s">
        <v>138</v>
      </c>
      <c r="F26" s="7" t="s">
        <v>139</v>
      </c>
      <c r="G26" s="7" t="s">
        <v>17</v>
      </c>
      <c r="H26" s="7" t="s">
        <v>140</v>
      </c>
      <c r="I26" s="7">
        <v>52.14</v>
      </c>
      <c r="J26" s="13">
        <f t="shared" si="3"/>
        <v>20.856</v>
      </c>
      <c r="K26" s="14">
        <v>74.64</v>
      </c>
      <c r="L26" s="15">
        <f t="shared" si="1"/>
        <v>44.784</v>
      </c>
      <c r="M26" s="15">
        <f t="shared" si="2"/>
        <v>65.64</v>
      </c>
      <c r="N26" s="15"/>
    </row>
    <row r="27" ht="40.5" spans="1:14">
      <c r="A27" s="5" t="s">
        <v>43</v>
      </c>
      <c r="B27" s="5" t="s">
        <v>132</v>
      </c>
      <c r="C27" s="5"/>
      <c r="D27" s="7" t="s">
        <v>141</v>
      </c>
      <c r="E27" s="7" t="s">
        <v>142</v>
      </c>
      <c r="F27" s="7" t="s">
        <v>143</v>
      </c>
      <c r="G27" s="7" t="s">
        <v>17</v>
      </c>
      <c r="H27" s="7" t="s">
        <v>144</v>
      </c>
      <c r="I27" s="7">
        <v>44.35</v>
      </c>
      <c r="J27" s="13">
        <f t="shared" si="3"/>
        <v>17.74</v>
      </c>
      <c r="K27" s="14">
        <v>83.56</v>
      </c>
      <c r="L27" s="15">
        <f t="shared" si="1"/>
        <v>50.136</v>
      </c>
      <c r="M27" s="15">
        <f t="shared" si="2"/>
        <v>67.876</v>
      </c>
      <c r="N27" s="15"/>
    </row>
    <row r="28" ht="40.5" spans="1:14">
      <c r="A28" s="5" t="s">
        <v>43</v>
      </c>
      <c r="B28" s="5" t="s">
        <v>132</v>
      </c>
      <c r="C28" s="5"/>
      <c r="D28" s="7" t="s">
        <v>145</v>
      </c>
      <c r="E28" s="7" t="s">
        <v>146</v>
      </c>
      <c r="F28" s="7" t="s">
        <v>147</v>
      </c>
      <c r="G28" s="7" t="s">
        <v>17</v>
      </c>
      <c r="H28" s="7" t="s">
        <v>148</v>
      </c>
      <c r="I28" s="7">
        <v>44.035</v>
      </c>
      <c r="J28" s="13">
        <f t="shared" si="3"/>
        <v>17.614</v>
      </c>
      <c r="K28" s="14">
        <v>78.42</v>
      </c>
      <c r="L28" s="15">
        <f t="shared" si="1"/>
        <v>47.052</v>
      </c>
      <c r="M28" s="15">
        <f t="shared" si="2"/>
        <v>64.666</v>
      </c>
      <c r="N28" s="15"/>
    </row>
    <row r="29" ht="40.5" spans="1:14">
      <c r="A29" s="5" t="s">
        <v>43</v>
      </c>
      <c r="B29" s="5" t="s">
        <v>132</v>
      </c>
      <c r="C29" s="5"/>
      <c r="D29" s="7" t="s">
        <v>149</v>
      </c>
      <c r="E29" s="7" t="s">
        <v>150</v>
      </c>
      <c r="F29" s="7" t="s">
        <v>151</v>
      </c>
      <c r="G29" s="7" t="s">
        <v>37</v>
      </c>
      <c r="H29" s="7" t="s">
        <v>152</v>
      </c>
      <c r="I29" s="7">
        <v>40.635</v>
      </c>
      <c r="J29" s="13">
        <f t="shared" si="3"/>
        <v>16.254</v>
      </c>
      <c r="K29" s="14">
        <v>70.48</v>
      </c>
      <c r="L29" s="15">
        <f t="shared" si="1"/>
        <v>42.288</v>
      </c>
      <c r="M29" s="15">
        <f t="shared" si="2"/>
        <v>58.542</v>
      </c>
      <c r="N29" s="15"/>
    </row>
    <row r="30" ht="40.5" spans="1:14">
      <c r="A30" s="5" t="s">
        <v>12</v>
      </c>
      <c r="B30" s="5" t="s">
        <v>153</v>
      </c>
      <c r="C30" s="5">
        <v>2</v>
      </c>
      <c r="D30" s="7" t="s">
        <v>154</v>
      </c>
      <c r="E30" s="7" t="s">
        <v>155</v>
      </c>
      <c r="F30" s="7" t="s">
        <v>156</v>
      </c>
      <c r="G30" s="7" t="s">
        <v>17</v>
      </c>
      <c r="H30" s="7" t="s">
        <v>157</v>
      </c>
      <c r="I30" s="7">
        <v>75.43</v>
      </c>
      <c r="J30" s="13">
        <f t="shared" si="3"/>
        <v>30.172</v>
      </c>
      <c r="K30" s="14">
        <v>82.38</v>
      </c>
      <c r="L30" s="15">
        <f t="shared" si="1"/>
        <v>49.428</v>
      </c>
      <c r="M30" s="15">
        <f t="shared" si="2"/>
        <v>79.6</v>
      </c>
      <c r="N30" s="15"/>
    </row>
    <row r="31" ht="40.5" spans="1:14">
      <c r="A31" s="5" t="s">
        <v>12</v>
      </c>
      <c r="B31" s="5" t="s">
        <v>153</v>
      </c>
      <c r="C31" s="5"/>
      <c r="D31" s="7" t="s">
        <v>158</v>
      </c>
      <c r="E31" s="7" t="s">
        <v>159</v>
      </c>
      <c r="F31" s="7" t="s">
        <v>160</v>
      </c>
      <c r="G31" s="7" t="s">
        <v>17</v>
      </c>
      <c r="H31" s="7" t="s">
        <v>161</v>
      </c>
      <c r="I31" s="7">
        <v>74.005</v>
      </c>
      <c r="J31" s="13">
        <f t="shared" ref="J31:J74" si="4">I31*0.4</f>
        <v>29.602</v>
      </c>
      <c r="K31" s="14">
        <v>80.24</v>
      </c>
      <c r="L31" s="15">
        <f t="shared" si="1"/>
        <v>48.144</v>
      </c>
      <c r="M31" s="15">
        <f t="shared" si="2"/>
        <v>77.746</v>
      </c>
      <c r="N31" s="15"/>
    </row>
    <row r="32" ht="40.5" spans="1:14">
      <c r="A32" s="5" t="s">
        <v>12</v>
      </c>
      <c r="B32" s="5" t="s">
        <v>153</v>
      </c>
      <c r="C32" s="5"/>
      <c r="D32" s="7" t="s">
        <v>162</v>
      </c>
      <c r="E32" s="7" t="s">
        <v>163</v>
      </c>
      <c r="F32" s="7" t="s">
        <v>164</v>
      </c>
      <c r="G32" s="7" t="s">
        <v>17</v>
      </c>
      <c r="H32" s="7" t="s">
        <v>165</v>
      </c>
      <c r="I32" s="7">
        <v>73.18</v>
      </c>
      <c r="J32" s="13">
        <f t="shared" si="4"/>
        <v>29.272</v>
      </c>
      <c r="K32" s="14">
        <v>75.62</v>
      </c>
      <c r="L32" s="15">
        <f t="shared" si="1"/>
        <v>45.372</v>
      </c>
      <c r="M32" s="15">
        <f t="shared" si="2"/>
        <v>74.644</v>
      </c>
      <c r="N32" s="15"/>
    </row>
    <row r="33" ht="40.5" spans="1:14">
      <c r="A33" s="5" t="s">
        <v>12</v>
      </c>
      <c r="B33" s="5" t="s">
        <v>153</v>
      </c>
      <c r="C33" s="5"/>
      <c r="D33" s="7" t="s">
        <v>166</v>
      </c>
      <c r="E33" s="7" t="s">
        <v>167</v>
      </c>
      <c r="F33" s="7" t="s">
        <v>168</v>
      </c>
      <c r="G33" s="7" t="s">
        <v>17</v>
      </c>
      <c r="H33" s="7" t="s">
        <v>169</v>
      </c>
      <c r="I33" s="7">
        <v>72.94</v>
      </c>
      <c r="J33" s="13">
        <f t="shared" si="4"/>
        <v>29.176</v>
      </c>
      <c r="K33" s="14">
        <v>85.34</v>
      </c>
      <c r="L33" s="15">
        <f t="shared" si="1"/>
        <v>51.204</v>
      </c>
      <c r="M33" s="15">
        <f t="shared" si="2"/>
        <v>80.38</v>
      </c>
      <c r="N33" s="15"/>
    </row>
    <row r="34" ht="40.5" spans="1:14">
      <c r="A34" s="5" t="s">
        <v>12</v>
      </c>
      <c r="B34" s="5" t="s">
        <v>153</v>
      </c>
      <c r="C34" s="5"/>
      <c r="D34" s="7" t="s">
        <v>170</v>
      </c>
      <c r="E34" s="7" t="s">
        <v>171</v>
      </c>
      <c r="F34" s="7" t="s">
        <v>172</v>
      </c>
      <c r="G34" s="7" t="s">
        <v>17</v>
      </c>
      <c r="H34" s="7" t="s">
        <v>173</v>
      </c>
      <c r="I34" s="7">
        <v>72.185</v>
      </c>
      <c r="J34" s="13">
        <f t="shared" si="4"/>
        <v>28.874</v>
      </c>
      <c r="K34" s="14">
        <v>85.74</v>
      </c>
      <c r="L34" s="15">
        <f t="shared" si="1"/>
        <v>51.444</v>
      </c>
      <c r="M34" s="15">
        <f t="shared" si="2"/>
        <v>80.318</v>
      </c>
      <c r="N34" s="15"/>
    </row>
    <row r="35" ht="40.5" spans="1:14">
      <c r="A35" s="5" t="s">
        <v>12</v>
      </c>
      <c r="B35" s="5" t="s">
        <v>153</v>
      </c>
      <c r="C35" s="5"/>
      <c r="D35" s="7" t="s">
        <v>174</v>
      </c>
      <c r="E35" s="7" t="s">
        <v>175</v>
      </c>
      <c r="F35" s="7" t="s">
        <v>176</v>
      </c>
      <c r="G35" s="7" t="s">
        <v>17</v>
      </c>
      <c r="H35" s="7" t="s">
        <v>177</v>
      </c>
      <c r="I35" s="7">
        <v>71.665</v>
      </c>
      <c r="J35" s="13">
        <f t="shared" si="4"/>
        <v>28.666</v>
      </c>
      <c r="K35" s="14">
        <v>82.36</v>
      </c>
      <c r="L35" s="15">
        <f t="shared" ref="L35:L74" si="5">K35*0.6</f>
        <v>49.416</v>
      </c>
      <c r="M35" s="15">
        <f t="shared" ref="M35:M74" si="6">J35+L35</f>
        <v>78.082</v>
      </c>
      <c r="N35" s="15"/>
    </row>
    <row r="36" ht="40.5" spans="1:14">
      <c r="A36" s="5" t="s">
        <v>43</v>
      </c>
      <c r="B36" s="5" t="s">
        <v>178</v>
      </c>
      <c r="C36" s="5">
        <v>1</v>
      </c>
      <c r="D36" s="7" t="s">
        <v>179</v>
      </c>
      <c r="E36" s="7" t="s">
        <v>180</v>
      </c>
      <c r="F36" s="7" t="s">
        <v>181</v>
      </c>
      <c r="G36" s="7" t="s">
        <v>17</v>
      </c>
      <c r="H36" s="7" t="s">
        <v>182</v>
      </c>
      <c r="I36" s="7">
        <v>70.685</v>
      </c>
      <c r="J36" s="13">
        <f t="shared" si="4"/>
        <v>28.274</v>
      </c>
      <c r="K36" s="14">
        <v>88.52</v>
      </c>
      <c r="L36" s="15">
        <f t="shared" si="5"/>
        <v>53.112</v>
      </c>
      <c r="M36" s="15">
        <f t="shared" si="6"/>
        <v>81.386</v>
      </c>
      <c r="N36" s="15"/>
    </row>
    <row r="37" ht="40.5" spans="1:14">
      <c r="A37" s="5" t="s">
        <v>43</v>
      </c>
      <c r="B37" s="5" t="s">
        <v>178</v>
      </c>
      <c r="C37" s="5"/>
      <c r="D37" s="7" t="s">
        <v>183</v>
      </c>
      <c r="E37" s="7" t="s">
        <v>184</v>
      </c>
      <c r="F37" s="7" t="s">
        <v>185</v>
      </c>
      <c r="G37" s="7" t="s">
        <v>17</v>
      </c>
      <c r="H37" s="7" t="s">
        <v>186</v>
      </c>
      <c r="I37" s="7">
        <v>70.23</v>
      </c>
      <c r="J37" s="13">
        <f t="shared" si="4"/>
        <v>28.092</v>
      </c>
      <c r="K37" s="14">
        <v>83.18</v>
      </c>
      <c r="L37" s="15">
        <f t="shared" si="5"/>
        <v>49.908</v>
      </c>
      <c r="M37" s="15">
        <f t="shared" si="6"/>
        <v>78</v>
      </c>
      <c r="N37" s="15"/>
    </row>
    <row r="38" ht="40.5" spans="1:14">
      <c r="A38" s="5" t="s">
        <v>43</v>
      </c>
      <c r="B38" s="5" t="s">
        <v>178</v>
      </c>
      <c r="C38" s="5"/>
      <c r="D38" s="7" t="s">
        <v>187</v>
      </c>
      <c r="E38" s="7" t="s">
        <v>188</v>
      </c>
      <c r="F38" s="7" t="s">
        <v>189</v>
      </c>
      <c r="G38" s="7" t="s">
        <v>17</v>
      </c>
      <c r="H38" s="7" t="s">
        <v>190</v>
      </c>
      <c r="I38" s="7">
        <v>69.865</v>
      </c>
      <c r="J38" s="13">
        <f t="shared" si="4"/>
        <v>27.946</v>
      </c>
      <c r="K38" s="14">
        <v>76.12</v>
      </c>
      <c r="L38" s="15">
        <f t="shared" si="5"/>
        <v>45.672</v>
      </c>
      <c r="M38" s="15">
        <f t="shared" si="6"/>
        <v>73.618</v>
      </c>
      <c r="N38" s="15"/>
    </row>
    <row r="39" ht="54" spans="1:14">
      <c r="A39" s="5" t="s">
        <v>43</v>
      </c>
      <c r="B39" s="5" t="s">
        <v>191</v>
      </c>
      <c r="C39" s="5">
        <v>2</v>
      </c>
      <c r="D39" s="7" t="s">
        <v>192</v>
      </c>
      <c r="E39" s="7" t="s">
        <v>193</v>
      </c>
      <c r="F39" s="7" t="s">
        <v>194</v>
      </c>
      <c r="G39" s="7" t="s">
        <v>17</v>
      </c>
      <c r="H39" s="7" t="s">
        <v>195</v>
      </c>
      <c r="I39" s="7">
        <v>75.28</v>
      </c>
      <c r="J39" s="13">
        <f t="shared" si="4"/>
        <v>30.112</v>
      </c>
      <c r="K39" s="14">
        <v>80.08</v>
      </c>
      <c r="L39" s="15">
        <f t="shared" si="5"/>
        <v>48.048</v>
      </c>
      <c r="M39" s="15">
        <f t="shared" si="6"/>
        <v>78.16</v>
      </c>
      <c r="N39" s="15"/>
    </row>
    <row r="40" ht="54" spans="1:14">
      <c r="A40" s="5" t="s">
        <v>43</v>
      </c>
      <c r="B40" s="5" t="s">
        <v>191</v>
      </c>
      <c r="C40" s="5"/>
      <c r="D40" s="7" t="s">
        <v>196</v>
      </c>
      <c r="E40" s="7" t="s">
        <v>197</v>
      </c>
      <c r="F40" s="7" t="s">
        <v>198</v>
      </c>
      <c r="G40" s="7" t="s">
        <v>17</v>
      </c>
      <c r="H40" s="7" t="s">
        <v>199</v>
      </c>
      <c r="I40" s="7">
        <v>73.045</v>
      </c>
      <c r="J40" s="13">
        <f t="shared" si="4"/>
        <v>29.218</v>
      </c>
      <c r="K40" s="14">
        <v>85.06</v>
      </c>
      <c r="L40" s="15">
        <f t="shared" si="5"/>
        <v>51.036</v>
      </c>
      <c r="M40" s="15">
        <f t="shared" si="6"/>
        <v>80.254</v>
      </c>
      <c r="N40" s="15"/>
    </row>
    <row r="41" ht="54" spans="1:14">
      <c r="A41" s="5" t="s">
        <v>43</v>
      </c>
      <c r="B41" s="5" t="s">
        <v>191</v>
      </c>
      <c r="C41" s="5"/>
      <c r="D41" s="7" t="s">
        <v>200</v>
      </c>
      <c r="E41" s="7" t="s">
        <v>201</v>
      </c>
      <c r="F41" s="7" t="s">
        <v>202</v>
      </c>
      <c r="G41" s="7" t="s">
        <v>17</v>
      </c>
      <c r="H41" s="7" t="s">
        <v>203</v>
      </c>
      <c r="I41" s="7">
        <v>71.825</v>
      </c>
      <c r="J41" s="13">
        <f t="shared" si="4"/>
        <v>28.73</v>
      </c>
      <c r="K41" s="14">
        <v>77.5</v>
      </c>
      <c r="L41" s="15">
        <f t="shared" si="5"/>
        <v>46.5</v>
      </c>
      <c r="M41" s="15">
        <f t="shared" si="6"/>
        <v>75.23</v>
      </c>
      <c r="N41" s="15"/>
    </row>
    <row r="42" ht="54" spans="1:14">
      <c r="A42" s="5" t="s">
        <v>43</v>
      </c>
      <c r="B42" s="5" t="s">
        <v>191</v>
      </c>
      <c r="C42" s="5"/>
      <c r="D42" s="7" t="s">
        <v>204</v>
      </c>
      <c r="E42" s="7" t="s">
        <v>205</v>
      </c>
      <c r="F42" s="7" t="s">
        <v>206</v>
      </c>
      <c r="G42" s="7" t="s">
        <v>17</v>
      </c>
      <c r="H42" s="7" t="s">
        <v>207</v>
      </c>
      <c r="I42" s="7">
        <v>71.2</v>
      </c>
      <c r="J42" s="13">
        <f t="shared" si="4"/>
        <v>28.48</v>
      </c>
      <c r="K42" s="14">
        <v>85.24</v>
      </c>
      <c r="L42" s="15">
        <f t="shared" si="5"/>
        <v>51.144</v>
      </c>
      <c r="M42" s="15">
        <f t="shared" si="6"/>
        <v>79.624</v>
      </c>
      <c r="N42" s="15"/>
    </row>
    <row r="43" ht="54" spans="1:14">
      <c r="A43" s="5" t="s">
        <v>43</v>
      </c>
      <c r="B43" s="5" t="s">
        <v>191</v>
      </c>
      <c r="C43" s="5"/>
      <c r="D43" s="7" t="s">
        <v>208</v>
      </c>
      <c r="E43" s="7" t="s">
        <v>209</v>
      </c>
      <c r="F43" s="7" t="s">
        <v>210</v>
      </c>
      <c r="G43" s="7" t="s">
        <v>37</v>
      </c>
      <c r="H43" s="7" t="s">
        <v>211</v>
      </c>
      <c r="I43" s="7">
        <v>70.265</v>
      </c>
      <c r="J43" s="13">
        <f t="shared" si="4"/>
        <v>28.106</v>
      </c>
      <c r="K43" s="14">
        <v>82.88</v>
      </c>
      <c r="L43" s="15">
        <f t="shared" si="5"/>
        <v>49.728</v>
      </c>
      <c r="M43" s="15">
        <f t="shared" si="6"/>
        <v>77.834</v>
      </c>
      <c r="N43" s="15"/>
    </row>
    <row r="44" ht="54" spans="1:14">
      <c r="A44" s="5" t="s">
        <v>43</v>
      </c>
      <c r="B44" s="5" t="s">
        <v>191</v>
      </c>
      <c r="C44" s="5"/>
      <c r="D44" s="7" t="s">
        <v>212</v>
      </c>
      <c r="E44" s="7" t="s">
        <v>213</v>
      </c>
      <c r="F44" s="7" t="s">
        <v>214</v>
      </c>
      <c r="G44" s="7" t="s">
        <v>17</v>
      </c>
      <c r="H44" s="7" t="s">
        <v>215</v>
      </c>
      <c r="I44" s="7">
        <v>67.745</v>
      </c>
      <c r="J44" s="13">
        <f t="shared" si="4"/>
        <v>27.098</v>
      </c>
      <c r="K44" s="14">
        <v>87.56</v>
      </c>
      <c r="L44" s="15">
        <f t="shared" si="5"/>
        <v>52.536</v>
      </c>
      <c r="M44" s="15">
        <f t="shared" si="6"/>
        <v>79.634</v>
      </c>
      <c r="N44" s="15"/>
    </row>
    <row r="45" ht="40.5" spans="1:14">
      <c r="A45" s="5" t="s">
        <v>12</v>
      </c>
      <c r="B45" s="5" t="s">
        <v>216</v>
      </c>
      <c r="C45" s="5">
        <v>2</v>
      </c>
      <c r="D45" s="7" t="s">
        <v>217</v>
      </c>
      <c r="E45" s="7" t="s">
        <v>218</v>
      </c>
      <c r="F45" s="7" t="s">
        <v>219</v>
      </c>
      <c r="G45" s="7" t="s">
        <v>17</v>
      </c>
      <c r="H45" s="7" t="s">
        <v>220</v>
      </c>
      <c r="I45" s="7">
        <v>54.935</v>
      </c>
      <c r="J45" s="13">
        <f t="shared" si="4"/>
        <v>21.974</v>
      </c>
      <c r="K45" s="14">
        <v>73.88</v>
      </c>
      <c r="L45" s="15">
        <f t="shared" si="5"/>
        <v>44.328</v>
      </c>
      <c r="M45" s="15">
        <f t="shared" si="6"/>
        <v>66.302</v>
      </c>
      <c r="N45" s="15"/>
    </row>
    <row r="46" ht="40.5" spans="1:14">
      <c r="A46" s="5" t="s">
        <v>12</v>
      </c>
      <c r="B46" s="5" t="s">
        <v>216</v>
      </c>
      <c r="C46" s="5"/>
      <c r="D46" s="7" t="s">
        <v>221</v>
      </c>
      <c r="E46" s="7" t="s">
        <v>222</v>
      </c>
      <c r="F46" s="7" t="s">
        <v>223</v>
      </c>
      <c r="G46" s="7" t="s">
        <v>37</v>
      </c>
      <c r="H46" s="7" t="s">
        <v>224</v>
      </c>
      <c r="I46" s="7">
        <v>46.515</v>
      </c>
      <c r="J46" s="13">
        <f t="shared" si="4"/>
        <v>18.606</v>
      </c>
      <c r="K46" s="14">
        <v>71.4</v>
      </c>
      <c r="L46" s="15">
        <f t="shared" si="5"/>
        <v>42.84</v>
      </c>
      <c r="M46" s="15">
        <f t="shared" si="6"/>
        <v>61.446</v>
      </c>
      <c r="N46" s="15"/>
    </row>
    <row r="47" ht="40.5" spans="1:14">
      <c r="A47" s="5" t="s">
        <v>12</v>
      </c>
      <c r="B47" s="5" t="s">
        <v>216</v>
      </c>
      <c r="C47" s="5"/>
      <c r="D47" s="7" t="s">
        <v>225</v>
      </c>
      <c r="E47" s="7" t="s">
        <v>226</v>
      </c>
      <c r="F47" s="7" t="s">
        <v>227</v>
      </c>
      <c r="G47" s="7" t="s">
        <v>37</v>
      </c>
      <c r="H47" s="7" t="s">
        <v>228</v>
      </c>
      <c r="I47" s="7">
        <v>41.48</v>
      </c>
      <c r="J47" s="13">
        <f t="shared" si="4"/>
        <v>16.592</v>
      </c>
      <c r="K47" s="14">
        <v>69.12</v>
      </c>
      <c r="L47" s="15">
        <f t="shared" si="5"/>
        <v>41.472</v>
      </c>
      <c r="M47" s="15">
        <f t="shared" si="6"/>
        <v>58.064</v>
      </c>
      <c r="N47" s="15"/>
    </row>
    <row r="48" ht="40.5" spans="1:14">
      <c r="A48" s="5" t="s">
        <v>12</v>
      </c>
      <c r="B48" s="5" t="s">
        <v>216</v>
      </c>
      <c r="C48" s="5"/>
      <c r="D48" s="7" t="s">
        <v>229</v>
      </c>
      <c r="E48" s="7" t="s">
        <v>230</v>
      </c>
      <c r="F48" s="7" t="s">
        <v>231</v>
      </c>
      <c r="G48" s="7" t="s">
        <v>37</v>
      </c>
      <c r="H48" s="7" t="s">
        <v>232</v>
      </c>
      <c r="I48" s="7">
        <v>41.4</v>
      </c>
      <c r="J48" s="13">
        <f t="shared" si="4"/>
        <v>16.56</v>
      </c>
      <c r="K48" s="14">
        <v>74.92</v>
      </c>
      <c r="L48" s="15">
        <f t="shared" si="5"/>
        <v>44.952</v>
      </c>
      <c r="M48" s="15">
        <f t="shared" si="6"/>
        <v>61.512</v>
      </c>
      <c r="N48" s="15"/>
    </row>
    <row r="49" ht="67.5" spans="1:14">
      <c r="A49" s="5" t="s">
        <v>12</v>
      </c>
      <c r="B49" s="5" t="s">
        <v>233</v>
      </c>
      <c r="C49" s="5">
        <v>1</v>
      </c>
      <c r="D49" s="7" t="s">
        <v>234</v>
      </c>
      <c r="E49" s="7" t="s">
        <v>235</v>
      </c>
      <c r="F49" s="7" t="s">
        <v>236</v>
      </c>
      <c r="G49" s="7" t="s">
        <v>17</v>
      </c>
      <c r="H49" s="7" t="s">
        <v>237</v>
      </c>
      <c r="I49" s="7">
        <v>53.97</v>
      </c>
      <c r="J49" s="13">
        <f t="shared" si="4"/>
        <v>21.588</v>
      </c>
      <c r="K49" s="14">
        <v>82.94</v>
      </c>
      <c r="L49" s="15">
        <f t="shared" si="5"/>
        <v>49.764</v>
      </c>
      <c r="M49" s="15">
        <f t="shared" si="6"/>
        <v>71.352</v>
      </c>
      <c r="N49" s="15"/>
    </row>
    <row r="50" ht="67.5" spans="1:14">
      <c r="A50" s="5" t="s">
        <v>12</v>
      </c>
      <c r="B50" s="5" t="s">
        <v>233</v>
      </c>
      <c r="C50" s="5"/>
      <c r="D50" s="7" t="s">
        <v>238</v>
      </c>
      <c r="E50" s="7" t="s">
        <v>239</v>
      </c>
      <c r="F50" s="7" t="s">
        <v>240</v>
      </c>
      <c r="G50" s="7" t="s">
        <v>37</v>
      </c>
      <c r="H50" s="7" t="s">
        <v>241</v>
      </c>
      <c r="I50" s="7">
        <v>52.21</v>
      </c>
      <c r="J50" s="13">
        <f t="shared" si="4"/>
        <v>20.884</v>
      </c>
      <c r="K50" s="14">
        <v>81.52</v>
      </c>
      <c r="L50" s="15">
        <f t="shared" si="5"/>
        <v>48.912</v>
      </c>
      <c r="M50" s="15">
        <f t="shared" si="6"/>
        <v>69.796</v>
      </c>
      <c r="N50" s="15"/>
    </row>
    <row r="51" ht="67.5" spans="1:14">
      <c r="A51" s="5" t="s">
        <v>12</v>
      </c>
      <c r="B51" s="5" t="s">
        <v>233</v>
      </c>
      <c r="C51" s="5"/>
      <c r="D51" s="7" t="s">
        <v>242</v>
      </c>
      <c r="E51" s="7" t="s">
        <v>243</v>
      </c>
      <c r="F51" s="7" t="s">
        <v>244</v>
      </c>
      <c r="G51" s="7" t="s">
        <v>37</v>
      </c>
      <c r="H51" s="7" t="s">
        <v>245</v>
      </c>
      <c r="I51" s="7">
        <v>50.42</v>
      </c>
      <c r="J51" s="13">
        <f t="shared" si="4"/>
        <v>20.168</v>
      </c>
      <c r="K51" s="14">
        <v>73.6</v>
      </c>
      <c r="L51" s="15">
        <f t="shared" si="5"/>
        <v>44.16</v>
      </c>
      <c r="M51" s="15">
        <f t="shared" si="6"/>
        <v>64.328</v>
      </c>
      <c r="N51" s="15"/>
    </row>
    <row r="52" ht="40.5" spans="1:14">
      <c r="A52" s="5" t="s">
        <v>12</v>
      </c>
      <c r="B52" s="5" t="s">
        <v>246</v>
      </c>
      <c r="C52" s="5">
        <v>2</v>
      </c>
      <c r="D52" s="7" t="s">
        <v>247</v>
      </c>
      <c r="E52" s="7" t="s">
        <v>248</v>
      </c>
      <c r="F52" s="7" t="s">
        <v>249</v>
      </c>
      <c r="G52" s="7" t="s">
        <v>17</v>
      </c>
      <c r="H52" s="7" t="s">
        <v>250</v>
      </c>
      <c r="I52" s="7">
        <v>57.885</v>
      </c>
      <c r="J52" s="13">
        <f t="shared" si="4"/>
        <v>23.154</v>
      </c>
      <c r="K52" s="14">
        <v>87.54</v>
      </c>
      <c r="L52" s="15">
        <f t="shared" si="5"/>
        <v>52.524</v>
      </c>
      <c r="M52" s="15">
        <f t="shared" si="6"/>
        <v>75.678</v>
      </c>
      <c r="N52" s="15"/>
    </row>
    <row r="53" ht="40.5" spans="1:14">
      <c r="A53" s="5" t="s">
        <v>12</v>
      </c>
      <c r="B53" s="5" t="s">
        <v>246</v>
      </c>
      <c r="C53" s="5"/>
      <c r="D53" s="7" t="s">
        <v>251</v>
      </c>
      <c r="E53" s="7" t="s">
        <v>252</v>
      </c>
      <c r="F53" s="7" t="s">
        <v>253</v>
      </c>
      <c r="G53" s="7" t="s">
        <v>17</v>
      </c>
      <c r="H53" s="7" t="s">
        <v>254</v>
      </c>
      <c r="I53" s="7">
        <v>54.205</v>
      </c>
      <c r="J53" s="13">
        <f t="shared" si="4"/>
        <v>21.682</v>
      </c>
      <c r="K53" s="14">
        <v>83.94</v>
      </c>
      <c r="L53" s="15">
        <f t="shared" si="5"/>
        <v>50.364</v>
      </c>
      <c r="M53" s="15">
        <f t="shared" si="6"/>
        <v>72.046</v>
      </c>
      <c r="N53" s="15"/>
    </row>
    <row r="54" ht="40.5" spans="1:14">
      <c r="A54" s="5" t="s">
        <v>12</v>
      </c>
      <c r="B54" s="5" t="s">
        <v>246</v>
      </c>
      <c r="C54" s="5"/>
      <c r="D54" s="7" t="s">
        <v>255</v>
      </c>
      <c r="E54" s="7" t="s">
        <v>256</v>
      </c>
      <c r="F54" s="7" t="s">
        <v>257</v>
      </c>
      <c r="G54" s="7" t="s">
        <v>17</v>
      </c>
      <c r="H54" s="7" t="s">
        <v>258</v>
      </c>
      <c r="I54" s="7">
        <v>53.15</v>
      </c>
      <c r="J54" s="13">
        <f t="shared" si="4"/>
        <v>21.26</v>
      </c>
      <c r="K54" s="14">
        <v>70.24</v>
      </c>
      <c r="L54" s="15">
        <f t="shared" si="5"/>
        <v>42.144</v>
      </c>
      <c r="M54" s="15">
        <f t="shared" si="6"/>
        <v>63.404</v>
      </c>
      <c r="N54" s="15"/>
    </row>
    <row r="55" ht="40.5" spans="1:14">
      <c r="A55" s="5" t="s">
        <v>12</v>
      </c>
      <c r="B55" s="5" t="s">
        <v>246</v>
      </c>
      <c r="C55" s="5"/>
      <c r="D55" s="7" t="s">
        <v>259</v>
      </c>
      <c r="E55" s="7" t="s">
        <v>260</v>
      </c>
      <c r="F55" s="7" t="s">
        <v>261</v>
      </c>
      <c r="G55" s="7" t="s">
        <v>17</v>
      </c>
      <c r="H55" s="7" t="s">
        <v>262</v>
      </c>
      <c r="I55" s="7">
        <v>52.405</v>
      </c>
      <c r="J55" s="13">
        <f t="shared" si="4"/>
        <v>20.962</v>
      </c>
      <c r="K55" s="14">
        <v>77.54</v>
      </c>
      <c r="L55" s="15">
        <f t="shared" si="5"/>
        <v>46.524</v>
      </c>
      <c r="M55" s="15">
        <f t="shared" si="6"/>
        <v>67.486</v>
      </c>
      <c r="N55" s="15"/>
    </row>
    <row r="56" ht="40.5" spans="1:14">
      <c r="A56" s="5" t="s">
        <v>12</v>
      </c>
      <c r="B56" s="5" t="s">
        <v>246</v>
      </c>
      <c r="C56" s="5"/>
      <c r="D56" s="7" t="s">
        <v>263</v>
      </c>
      <c r="E56" s="7" t="s">
        <v>264</v>
      </c>
      <c r="F56" s="7" t="s">
        <v>265</v>
      </c>
      <c r="G56" s="7" t="s">
        <v>17</v>
      </c>
      <c r="H56" s="7" t="s">
        <v>266</v>
      </c>
      <c r="I56" s="7">
        <v>52.025</v>
      </c>
      <c r="J56" s="13">
        <f t="shared" si="4"/>
        <v>20.81</v>
      </c>
      <c r="K56" s="14">
        <v>81.14</v>
      </c>
      <c r="L56" s="15">
        <f t="shared" si="5"/>
        <v>48.684</v>
      </c>
      <c r="M56" s="15">
        <f t="shared" si="6"/>
        <v>69.494</v>
      </c>
      <c r="N56" s="15"/>
    </row>
    <row r="57" ht="40.5" spans="1:14">
      <c r="A57" s="5" t="s">
        <v>12</v>
      </c>
      <c r="B57" s="5" t="s">
        <v>246</v>
      </c>
      <c r="C57" s="5"/>
      <c r="D57" s="7" t="s">
        <v>267</v>
      </c>
      <c r="E57" s="7" t="s">
        <v>268</v>
      </c>
      <c r="F57" s="7" t="s">
        <v>269</v>
      </c>
      <c r="G57" s="7" t="s">
        <v>37</v>
      </c>
      <c r="H57" s="7" t="s">
        <v>270</v>
      </c>
      <c r="I57" s="7">
        <v>51.365</v>
      </c>
      <c r="J57" s="13">
        <f t="shared" si="4"/>
        <v>20.546</v>
      </c>
      <c r="K57" s="14">
        <v>85.04</v>
      </c>
      <c r="L57" s="15">
        <f t="shared" si="5"/>
        <v>51.024</v>
      </c>
      <c r="M57" s="15">
        <f t="shared" si="6"/>
        <v>71.57</v>
      </c>
      <c r="N57" s="15"/>
    </row>
    <row r="58" ht="40.5" spans="1:14">
      <c r="A58" s="5" t="s">
        <v>12</v>
      </c>
      <c r="B58" s="5" t="s">
        <v>271</v>
      </c>
      <c r="C58" s="5">
        <v>1</v>
      </c>
      <c r="D58" s="7" t="s">
        <v>272</v>
      </c>
      <c r="E58" s="7" t="s">
        <v>273</v>
      </c>
      <c r="F58" s="7" t="s">
        <v>274</v>
      </c>
      <c r="G58" s="7" t="s">
        <v>17</v>
      </c>
      <c r="H58" s="7" t="s">
        <v>275</v>
      </c>
      <c r="I58" s="7">
        <v>55.77</v>
      </c>
      <c r="J58" s="13">
        <f t="shared" si="4"/>
        <v>22.308</v>
      </c>
      <c r="K58" s="14">
        <v>79.78</v>
      </c>
      <c r="L58" s="15">
        <f t="shared" si="5"/>
        <v>47.868</v>
      </c>
      <c r="M58" s="15">
        <f t="shared" si="6"/>
        <v>70.176</v>
      </c>
      <c r="N58" s="15"/>
    </row>
    <row r="59" ht="40.5" spans="1:14">
      <c r="A59" s="5" t="s">
        <v>12</v>
      </c>
      <c r="B59" s="5" t="s">
        <v>271</v>
      </c>
      <c r="C59" s="5"/>
      <c r="D59" s="7" t="s">
        <v>276</v>
      </c>
      <c r="E59" s="7" t="s">
        <v>277</v>
      </c>
      <c r="F59" s="7" t="s">
        <v>278</v>
      </c>
      <c r="G59" s="7" t="s">
        <v>17</v>
      </c>
      <c r="H59" s="7" t="s">
        <v>279</v>
      </c>
      <c r="I59" s="7">
        <v>53.08</v>
      </c>
      <c r="J59" s="13">
        <f t="shared" si="4"/>
        <v>21.232</v>
      </c>
      <c r="K59" s="14">
        <v>77.8</v>
      </c>
      <c r="L59" s="15">
        <f t="shared" si="5"/>
        <v>46.68</v>
      </c>
      <c r="M59" s="15">
        <f t="shared" si="6"/>
        <v>67.912</v>
      </c>
      <c r="N59" s="15"/>
    </row>
    <row r="60" ht="40.5" spans="1:14">
      <c r="A60" s="5" t="s">
        <v>12</v>
      </c>
      <c r="B60" s="5" t="s">
        <v>271</v>
      </c>
      <c r="C60" s="5"/>
      <c r="D60" s="7" t="s">
        <v>280</v>
      </c>
      <c r="E60" s="7" t="s">
        <v>281</v>
      </c>
      <c r="F60" s="7" t="s">
        <v>282</v>
      </c>
      <c r="G60" s="7" t="s">
        <v>17</v>
      </c>
      <c r="H60" s="7" t="s">
        <v>283</v>
      </c>
      <c r="I60" s="7">
        <v>52.175</v>
      </c>
      <c r="J60" s="13">
        <f t="shared" si="4"/>
        <v>20.87</v>
      </c>
      <c r="K60" s="14">
        <v>83.52</v>
      </c>
      <c r="L60" s="15">
        <f t="shared" si="5"/>
        <v>50.112</v>
      </c>
      <c r="M60" s="15">
        <f t="shared" si="6"/>
        <v>70.982</v>
      </c>
      <c r="N60" s="15"/>
    </row>
    <row r="61" ht="40.5" spans="1:14">
      <c r="A61" s="5" t="s">
        <v>12</v>
      </c>
      <c r="B61" s="5" t="s">
        <v>284</v>
      </c>
      <c r="C61" s="5">
        <v>1</v>
      </c>
      <c r="D61" s="7" t="s">
        <v>285</v>
      </c>
      <c r="E61" s="7" t="s">
        <v>286</v>
      </c>
      <c r="F61" s="7" t="s">
        <v>287</v>
      </c>
      <c r="G61" s="7" t="s">
        <v>17</v>
      </c>
      <c r="H61" s="7" t="s">
        <v>288</v>
      </c>
      <c r="I61" s="7">
        <v>54.39</v>
      </c>
      <c r="J61" s="13">
        <f t="shared" si="4"/>
        <v>21.756</v>
      </c>
      <c r="K61" s="14">
        <v>83.52</v>
      </c>
      <c r="L61" s="15">
        <f t="shared" si="5"/>
        <v>50.112</v>
      </c>
      <c r="M61" s="15">
        <f t="shared" si="6"/>
        <v>71.868</v>
      </c>
      <c r="N61" s="15"/>
    </row>
    <row r="62" ht="40.5" spans="1:14">
      <c r="A62" s="5" t="s">
        <v>12</v>
      </c>
      <c r="B62" s="5" t="s">
        <v>284</v>
      </c>
      <c r="C62" s="5"/>
      <c r="D62" s="7" t="s">
        <v>289</v>
      </c>
      <c r="E62" s="7" t="s">
        <v>290</v>
      </c>
      <c r="F62" s="7" t="s">
        <v>291</v>
      </c>
      <c r="G62" s="7" t="s">
        <v>17</v>
      </c>
      <c r="H62" s="7" t="s">
        <v>292</v>
      </c>
      <c r="I62" s="7">
        <v>47.165</v>
      </c>
      <c r="J62" s="13">
        <f t="shared" si="4"/>
        <v>18.866</v>
      </c>
      <c r="K62" s="14">
        <v>75.46</v>
      </c>
      <c r="L62" s="15">
        <f t="shared" si="5"/>
        <v>45.276</v>
      </c>
      <c r="M62" s="15">
        <f t="shared" si="6"/>
        <v>64.142</v>
      </c>
      <c r="N62" s="15"/>
    </row>
    <row r="63" ht="40.5" spans="1:14">
      <c r="A63" s="5" t="s">
        <v>12</v>
      </c>
      <c r="B63" s="5" t="s">
        <v>284</v>
      </c>
      <c r="C63" s="5"/>
      <c r="D63" s="7" t="s">
        <v>293</v>
      </c>
      <c r="E63" s="7" t="s">
        <v>294</v>
      </c>
      <c r="F63" s="7" t="s">
        <v>295</v>
      </c>
      <c r="G63" s="7" t="s">
        <v>17</v>
      </c>
      <c r="H63" s="7" t="s">
        <v>296</v>
      </c>
      <c r="I63" s="7">
        <v>46.615</v>
      </c>
      <c r="J63" s="13">
        <f t="shared" si="4"/>
        <v>18.646</v>
      </c>
      <c r="K63" s="14">
        <v>79.54</v>
      </c>
      <c r="L63" s="15">
        <f t="shared" si="5"/>
        <v>47.724</v>
      </c>
      <c r="M63" s="15">
        <f t="shared" si="6"/>
        <v>66.37</v>
      </c>
      <c r="N63" s="15"/>
    </row>
    <row r="64" ht="54" spans="1:14">
      <c r="A64" s="5" t="s">
        <v>12</v>
      </c>
      <c r="B64" s="5" t="s">
        <v>297</v>
      </c>
      <c r="C64" s="5">
        <v>1</v>
      </c>
      <c r="D64" s="7" t="s">
        <v>298</v>
      </c>
      <c r="E64" s="7" t="s">
        <v>299</v>
      </c>
      <c r="F64" s="7" t="s">
        <v>300</v>
      </c>
      <c r="G64" s="7" t="s">
        <v>17</v>
      </c>
      <c r="H64" s="7" t="s">
        <v>301</v>
      </c>
      <c r="I64" s="7">
        <v>59.835</v>
      </c>
      <c r="J64" s="13">
        <f t="shared" si="4"/>
        <v>23.934</v>
      </c>
      <c r="K64" s="14">
        <v>82.24</v>
      </c>
      <c r="L64" s="15">
        <f t="shared" si="5"/>
        <v>49.344</v>
      </c>
      <c r="M64" s="15">
        <f t="shared" si="6"/>
        <v>73.278</v>
      </c>
      <c r="N64" s="15"/>
    </row>
    <row r="65" ht="54" spans="1:14">
      <c r="A65" s="5" t="s">
        <v>12</v>
      </c>
      <c r="B65" s="5" t="s">
        <v>297</v>
      </c>
      <c r="C65" s="5"/>
      <c r="D65" s="7" t="s">
        <v>302</v>
      </c>
      <c r="E65" s="7" t="s">
        <v>303</v>
      </c>
      <c r="F65" s="7" t="s">
        <v>304</v>
      </c>
      <c r="G65" s="7" t="s">
        <v>17</v>
      </c>
      <c r="H65" s="7" t="s">
        <v>305</v>
      </c>
      <c r="I65" s="7">
        <v>52.565</v>
      </c>
      <c r="J65" s="13">
        <f t="shared" si="4"/>
        <v>21.026</v>
      </c>
      <c r="K65" s="14">
        <v>86.22</v>
      </c>
      <c r="L65" s="15">
        <f t="shared" si="5"/>
        <v>51.732</v>
      </c>
      <c r="M65" s="15">
        <f t="shared" si="6"/>
        <v>72.758</v>
      </c>
      <c r="N65" s="15"/>
    </row>
    <row r="66" ht="54" spans="1:14">
      <c r="A66" s="5" t="s">
        <v>12</v>
      </c>
      <c r="B66" s="5" t="s">
        <v>297</v>
      </c>
      <c r="C66" s="5"/>
      <c r="D66" s="7" t="s">
        <v>306</v>
      </c>
      <c r="E66" s="7" t="s">
        <v>307</v>
      </c>
      <c r="F66" s="7" t="s">
        <v>308</v>
      </c>
      <c r="G66" s="7" t="s">
        <v>17</v>
      </c>
      <c r="H66" s="7" t="s">
        <v>309</v>
      </c>
      <c r="I66" s="7">
        <v>47.62</v>
      </c>
      <c r="J66" s="13">
        <f t="shared" si="4"/>
        <v>19.048</v>
      </c>
      <c r="K66" s="14">
        <v>77.86</v>
      </c>
      <c r="L66" s="15">
        <f t="shared" si="5"/>
        <v>46.716</v>
      </c>
      <c r="M66" s="15">
        <f t="shared" si="6"/>
        <v>65.764</v>
      </c>
      <c r="N66" s="15"/>
    </row>
    <row r="67" ht="40.5" spans="1:14">
      <c r="A67" s="5" t="s">
        <v>12</v>
      </c>
      <c r="B67" s="5" t="s">
        <v>310</v>
      </c>
      <c r="C67" s="5">
        <v>1</v>
      </c>
      <c r="D67" s="7" t="s">
        <v>311</v>
      </c>
      <c r="E67" s="7" t="s">
        <v>312</v>
      </c>
      <c r="F67" s="7" t="s">
        <v>313</v>
      </c>
      <c r="G67" s="7" t="s">
        <v>17</v>
      </c>
      <c r="H67" s="7" t="s">
        <v>314</v>
      </c>
      <c r="I67" s="7">
        <v>53.825</v>
      </c>
      <c r="J67" s="13">
        <f t="shared" si="4"/>
        <v>21.53</v>
      </c>
      <c r="K67" s="14">
        <v>88.5</v>
      </c>
      <c r="L67" s="15">
        <f t="shared" si="5"/>
        <v>53.1</v>
      </c>
      <c r="M67" s="15">
        <f t="shared" si="6"/>
        <v>74.63</v>
      </c>
      <c r="N67" s="15"/>
    </row>
    <row r="68" ht="40.5" spans="1:14">
      <c r="A68" s="5" t="s">
        <v>12</v>
      </c>
      <c r="B68" s="5" t="s">
        <v>319</v>
      </c>
      <c r="C68" s="5">
        <v>1</v>
      </c>
      <c r="D68" s="7" t="s">
        <v>320</v>
      </c>
      <c r="E68" s="7" t="s">
        <v>321</v>
      </c>
      <c r="F68" s="7" t="s">
        <v>322</v>
      </c>
      <c r="G68" s="7" t="s">
        <v>17</v>
      </c>
      <c r="H68" s="7" t="s">
        <v>323</v>
      </c>
      <c r="I68" s="7">
        <v>61.91</v>
      </c>
      <c r="J68" s="13">
        <f t="shared" si="4"/>
        <v>24.764</v>
      </c>
      <c r="K68" s="14">
        <v>79.68</v>
      </c>
      <c r="L68" s="15">
        <f t="shared" si="5"/>
        <v>47.808</v>
      </c>
      <c r="M68" s="15">
        <f t="shared" si="6"/>
        <v>72.572</v>
      </c>
      <c r="N68" s="15"/>
    </row>
    <row r="69" ht="40.5" spans="1:14">
      <c r="A69" s="5" t="s">
        <v>12</v>
      </c>
      <c r="B69" s="5" t="s">
        <v>319</v>
      </c>
      <c r="C69" s="5"/>
      <c r="D69" s="7" t="s">
        <v>324</v>
      </c>
      <c r="E69" s="7" t="s">
        <v>325</v>
      </c>
      <c r="F69" s="7" t="s">
        <v>326</v>
      </c>
      <c r="G69" s="7" t="s">
        <v>17</v>
      </c>
      <c r="H69" s="7" t="s">
        <v>327</v>
      </c>
      <c r="I69" s="7">
        <v>59.165</v>
      </c>
      <c r="J69" s="13">
        <f t="shared" si="4"/>
        <v>23.666</v>
      </c>
      <c r="K69" s="14">
        <v>84.48</v>
      </c>
      <c r="L69" s="15">
        <f t="shared" si="5"/>
        <v>50.688</v>
      </c>
      <c r="M69" s="15">
        <f t="shared" si="6"/>
        <v>74.354</v>
      </c>
      <c r="N69" s="15"/>
    </row>
    <row r="70" ht="40.5" spans="1:14">
      <c r="A70" s="5" t="s">
        <v>12</v>
      </c>
      <c r="B70" s="5" t="s">
        <v>319</v>
      </c>
      <c r="C70" s="5"/>
      <c r="D70" s="7" t="s">
        <v>328</v>
      </c>
      <c r="E70" s="7" t="s">
        <v>329</v>
      </c>
      <c r="F70" s="7" t="s">
        <v>330</v>
      </c>
      <c r="G70" s="7" t="s">
        <v>17</v>
      </c>
      <c r="H70" s="7" t="s">
        <v>331</v>
      </c>
      <c r="I70" s="7">
        <v>56.125</v>
      </c>
      <c r="J70" s="13">
        <f t="shared" si="4"/>
        <v>22.45</v>
      </c>
      <c r="K70" s="14">
        <v>81.84</v>
      </c>
      <c r="L70" s="15">
        <f t="shared" si="5"/>
        <v>49.104</v>
      </c>
      <c r="M70" s="15">
        <f t="shared" si="6"/>
        <v>71.554</v>
      </c>
      <c r="N70" s="15"/>
    </row>
    <row r="71" ht="40.5" spans="1:14">
      <c r="A71" s="5" t="s">
        <v>43</v>
      </c>
      <c r="B71" s="5" t="s">
        <v>332</v>
      </c>
      <c r="C71" s="5">
        <v>1</v>
      </c>
      <c r="D71" s="7" t="s">
        <v>333</v>
      </c>
      <c r="E71" s="7" t="s">
        <v>334</v>
      </c>
      <c r="F71" s="7" t="s">
        <v>335</v>
      </c>
      <c r="G71" s="7" t="s">
        <v>17</v>
      </c>
      <c r="H71" s="7" t="s">
        <v>336</v>
      </c>
      <c r="I71" s="7">
        <v>56.88</v>
      </c>
      <c r="J71" s="13">
        <f t="shared" si="4"/>
        <v>22.752</v>
      </c>
      <c r="K71" s="14">
        <v>77.62</v>
      </c>
      <c r="L71" s="15">
        <f t="shared" si="5"/>
        <v>46.572</v>
      </c>
      <c r="M71" s="15">
        <f t="shared" si="6"/>
        <v>69.324</v>
      </c>
      <c r="N71" s="15"/>
    </row>
    <row r="72" ht="40.5" spans="1:14">
      <c r="A72" s="5" t="s">
        <v>43</v>
      </c>
      <c r="B72" s="5" t="s">
        <v>332</v>
      </c>
      <c r="C72" s="5"/>
      <c r="D72" s="7" t="s">
        <v>337</v>
      </c>
      <c r="E72" s="7" t="s">
        <v>338</v>
      </c>
      <c r="F72" s="7" t="s">
        <v>339</v>
      </c>
      <c r="G72" s="7" t="s">
        <v>17</v>
      </c>
      <c r="H72" s="7" t="s">
        <v>340</v>
      </c>
      <c r="I72" s="7">
        <v>56.475</v>
      </c>
      <c r="J72" s="13">
        <f t="shared" si="4"/>
        <v>22.59</v>
      </c>
      <c r="K72" s="14">
        <v>83.98</v>
      </c>
      <c r="L72" s="15">
        <f t="shared" si="5"/>
        <v>50.388</v>
      </c>
      <c r="M72" s="15">
        <f t="shared" si="6"/>
        <v>72.978</v>
      </c>
      <c r="N72" s="15"/>
    </row>
    <row r="73" ht="40.5" spans="1:14">
      <c r="A73" s="5" t="s">
        <v>43</v>
      </c>
      <c r="B73" s="5" t="s">
        <v>332</v>
      </c>
      <c r="C73" s="5"/>
      <c r="D73" s="7" t="s">
        <v>341</v>
      </c>
      <c r="E73" s="7" t="s">
        <v>342</v>
      </c>
      <c r="F73" s="7" t="s">
        <v>343</v>
      </c>
      <c r="G73" s="7" t="s">
        <v>37</v>
      </c>
      <c r="H73" s="7" t="s">
        <v>344</v>
      </c>
      <c r="I73" s="7">
        <v>51.625</v>
      </c>
      <c r="J73" s="13">
        <f t="shared" si="4"/>
        <v>20.65</v>
      </c>
      <c r="K73" s="14">
        <v>79.24</v>
      </c>
      <c r="L73" s="15">
        <f t="shared" si="5"/>
        <v>47.544</v>
      </c>
      <c r="M73" s="15">
        <f t="shared" si="6"/>
        <v>68.194</v>
      </c>
      <c r="N73" s="15"/>
    </row>
    <row r="74" ht="40.5" spans="1:14">
      <c r="A74" s="5" t="s">
        <v>43</v>
      </c>
      <c r="B74" s="5" t="s">
        <v>345</v>
      </c>
      <c r="C74" s="5">
        <v>1</v>
      </c>
      <c r="D74" s="7" t="s">
        <v>346</v>
      </c>
      <c r="E74" s="7" t="s">
        <v>347</v>
      </c>
      <c r="F74" s="7" t="s">
        <v>348</v>
      </c>
      <c r="G74" s="7" t="s">
        <v>17</v>
      </c>
      <c r="H74" s="7" t="s">
        <v>349</v>
      </c>
      <c r="I74" s="7">
        <v>52.245</v>
      </c>
      <c r="J74" s="13">
        <f t="shared" si="4"/>
        <v>20.898</v>
      </c>
      <c r="K74" s="14">
        <v>86.82</v>
      </c>
      <c r="L74" s="15">
        <f t="shared" si="5"/>
        <v>52.092</v>
      </c>
      <c r="M74" s="15">
        <f t="shared" si="6"/>
        <v>72.99</v>
      </c>
      <c r="N74" s="1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workbookViewId="0">
      <selection activeCell="S5" sqref="S5"/>
    </sheetView>
  </sheetViews>
  <sheetFormatPr defaultColWidth="9" defaultRowHeight="13.5"/>
  <cols>
    <col min="2" max="2" width="7.625" customWidth="1"/>
    <col min="3" max="3" width="5.75" customWidth="1"/>
    <col min="4" max="4" width="6" customWidth="1"/>
    <col min="5" max="5" width="7.25" customWidth="1"/>
    <col min="6" max="6" width="8.25" customWidth="1"/>
    <col min="7" max="7" width="5.875" customWidth="1"/>
    <col min="8" max="8" width="7" customWidth="1"/>
    <col min="9" max="10" width="7.5" customWidth="1"/>
    <col min="11" max="11" width="7" customWidth="1"/>
    <col min="12" max="13" width="6.625" customWidth="1"/>
    <col min="14" max="14" width="7" style="2" customWidth="1"/>
  </cols>
  <sheetData>
    <row r="1" ht="45" customHeight="1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62" customHeight="1" spans="1:1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359</v>
      </c>
      <c r="K2" s="10" t="s">
        <v>360</v>
      </c>
      <c r="L2" s="11" t="s">
        <v>361</v>
      </c>
      <c r="M2" s="11" t="s">
        <v>356</v>
      </c>
      <c r="N2" s="12" t="s">
        <v>362</v>
      </c>
    </row>
    <row r="3" ht="40.5" spans="1:14">
      <c r="A3" s="5" t="s">
        <v>12</v>
      </c>
      <c r="B3" s="5" t="s">
        <v>13</v>
      </c>
      <c r="C3" s="6">
        <v>2</v>
      </c>
      <c r="D3" s="7" t="s">
        <v>20</v>
      </c>
      <c r="E3" s="7" t="s">
        <v>21</v>
      </c>
      <c r="F3" s="7" t="s">
        <v>22</v>
      </c>
      <c r="G3" s="7" t="s">
        <v>17</v>
      </c>
      <c r="H3" s="7" t="s">
        <v>23</v>
      </c>
      <c r="I3" s="7">
        <v>61.005</v>
      </c>
      <c r="J3" s="13">
        <f>I3*0.4</f>
        <v>24.402</v>
      </c>
      <c r="K3" s="14">
        <v>85.5</v>
      </c>
      <c r="L3" s="15">
        <f>K3*0.6</f>
        <v>51.3</v>
      </c>
      <c r="M3" s="15">
        <f>J3+L3</f>
        <v>75.702</v>
      </c>
      <c r="N3" s="16" t="s">
        <v>19</v>
      </c>
    </row>
    <row r="4" ht="40.5" spans="1:14">
      <c r="A4" s="5" t="s">
        <v>12</v>
      </c>
      <c r="B4" s="5" t="s">
        <v>13</v>
      </c>
      <c r="C4" s="8"/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>
        <v>61.88</v>
      </c>
      <c r="J4" s="13">
        <f>I4*0.4</f>
        <v>24.752</v>
      </c>
      <c r="K4" s="14">
        <v>80.82</v>
      </c>
      <c r="L4" s="15">
        <f>K4*0.6</f>
        <v>48.492</v>
      </c>
      <c r="M4" s="15">
        <f>J4+L4</f>
        <v>73.244</v>
      </c>
      <c r="N4" s="16" t="s">
        <v>19</v>
      </c>
    </row>
    <row r="5" ht="40.5" spans="1:14">
      <c r="A5" s="5" t="s">
        <v>12</v>
      </c>
      <c r="B5" s="5" t="s">
        <v>13</v>
      </c>
      <c r="C5" s="8"/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>
        <v>57.76</v>
      </c>
      <c r="J5" s="13">
        <f t="shared" ref="J3:J19" si="0">I5*0.4</f>
        <v>23.104</v>
      </c>
      <c r="K5" s="14">
        <v>82.54</v>
      </c>
      <c r="L5" s="15">
        <f t="shared" ref="L3:L19" si="1">K5*0.6</f>
        <v>49.524</v>
      </c>
      <c r="M5" s="15">
        <f t="shared" ref="M3:M19" si="2">J5+L5</f>
        <v>72.628</v>
      </c>
      <c r="N5" s="16" t="s">
        <v>363</v>
      </c>
    </row>
    <row r="6" ht="40.5" spans="1:14">
      <c r="A6" s="5" t="s">
        <v>12</v>
      </c>
      <c r="B6" s="5" t="s">
        <v>13</v>
      </c>
      <c r="C6" s="8"/>
      <c r="D6" s="7" t="s">
        <v>34</v>
      </c>
      <c r="E6" s="7" t="s">
        <v>35</v>
      </c>
      <c r="F6" s="7" t="s">
        <v>36</v>
      </c>
      <c r="G6" s="7" t="s">
        <v>37</v>
      </c>
      <c r="H6" s="7" t="s">
        <v>38</v>
      </c>
      <c r="I6" s="7">
        <v>56.47</v>
      </c>
      <c r="J6" s="13">
        <f t="shared" si="0"/>
        <v>22.588</v>
      </c>
      <c r="K6" s="14">
        <v>81.68</v>
      </c>
      <c r="L6" s="15">
        <f t="shared" si="1"/>
        <v>49.008</v>
      </c>
      <c r="M6" s="15">
        <f t="shared" si="2"/>
        <v>71.596</v>
      </c>
      <c r="N6" s="16" t="s">
        <v>363</v>
      </c>
    </row>
    <row r="7" ht="40.5" spans="1:14">
      <c r="A7" s="5" t="s">
        <v>12</v>
      </c>
      <c r="B7" s="5" t="s">
        <v>13</v>
      </c>
      <c r="C7" s="9"/>
      <c r="D7" s="7" t="s">
        <v>39</v>
      </c>
      <c r="E7" s="7" t="s">
        <v>40</v>
      </c>
      <c r="F7" s="7" t="s">
        <v>41</v>
      </c>
      <c r="G7" s="7" t="s">
        <v>17</v>
      </c>
      <c r="H7" s="7" t="s">
        <v>42</v>
      </c>
      <c r="I7" s="7">
        <v>51.65</v>
      </c>
      <c r="J7" s="13">
        <f t="shared" si="0"/>
        <v>20.66</v>
      </c>
      <c r="K7" s="14">
        <v>78.02</v>
      </c>
      <c r="L7" s="15">
        <f t="shared" si="1"/>
        <v>46.812</v>
      </c>
      <c r="M7" s="15">
        <f t="shared" si="2"/>
        <v>67.472</v>
      </c>
      <c r="N7" s="16" t="s">
        <v>363</v>
      </c>
    </row>
    <row r="8" ht="40.5" spans="1:14">
      <c r="A8" s="5" t="s">
        <v>43</v>
      </c>
      <c r="B8" s="5" t="s">
        <v>44</v>
      </c>
      <c r="C8" s="6">
        <v>8</v>
      </c>
      <c r="D8" s="7" t="s">
        <v>49</v>
      </c>
      <c r="E8" s="7" t="s">
        <v>50</v>
      </c>
      <c r="F8" s="7" t="s">
        <v>51</v>
      </c>
      <c r="G8" s="7" t="s">
        <v>17</v>
      </c>
      <c r="H8" s="7" t="s">
        <v>52</v>
      </c>
      <c r="I8" s="7">
        <v>66.645</v>
      </c>
      <c r="J8" s="13">
        <f t="shared" si="0"/>
        <v>26.658</v>
      </c>
      <c r="K8" s="14">
        <v>84.04</v>
      </c>
      <c r="L8" s="15">
        <f t="shared" si="1"/>
        <v>50.424</v>
      </c>
      <c r="M8" s="15">
        <f t="shared" si="2"/>
        <v>77.082</v>
      </c>
      <c r="N8" s="16" t="s">
        <v>19</v>
      </c>
    </row>
    <row r="9" ht="40.5" spans="1:14">
      <c r="A9" s="5" t="s">
        <v>43</v>
      </c>
      <c r="B9" s="5" t="s">
        <v>44</v>
      </c>
      <c r="C9" s="8"/>
      <c r="D9" s="7" t="s">
        <v>69</v>
      </c>
      <c r="E9" s="7" t="s">
        <v>70</v>
      </c>
      <c r="F9" s="7" t="s">
        <v>71</v>
      </c>
      <c r="G9" s="7" t="s">
        <v>37</v>
      </c>
      <c r="H9" s="7" t="s">
        <v>72</v>
      </c>
      <c r="I9" s="7">
        <v>61.205</v>
      </c>
      <c r="J9" s="13">
        <f t="shared" si="0"/>
        <v>24.482</v>
      </c>
      <c r="K9" s="14">
        <v>87.56</v>
      </c>
      <c r="L9" s="15">
        <f t="shared" si="1"/>
        <v>52.536</v>
      </c>
      <c r="M9" s="15">
        <f t="shared" si="2"/>
        <v>77.018</v>
      </c>
      <c r="N9" s="16" t="s">
        <v>19</v>
      </c>
    </row>
    <row r="10" ht="40.5" spans="1:14">
      <c r="A10" s="5" t="s">
        <v>43</v>
      </c>
      <c r="B10" s="5" t="s">
        <v>44</v>
      </c>
      <c r="C10" s="8"/>
      <c r="D10" s="7" t="s">
        <v>45</v>
      </c>
      <c r="E10" s="7" t="s">
        <v>46</v>
      </c>
      <c r="F10" s="7" t="s">
        <v>47</v>
      </c>
      <c r="G10" s="7" t="s">
        <v>17</v>
      </c>
      <c r="H10" s="7" t="s">
        <v>48</v>
      </c>
      <c r="I10" s="7">
        <v>67.4</v>
      </c>
      <c r="J10" s="13">
        <f t="shared" si="0"/>
        <v>26.96</v>
      </c>
      <c r="K10" s="14">
        <v>82.04</v>
      </c>
      <c r="L10" s="15">
        <f t="shared" si="1"/>
        <v>49.224</v>
      </c>
      <c r="M10" s="15">
        <f t="shared" si="2"/>
        <v>76.184</v>
      </c>
      <c r="N10" s="16" t="s">
        <v>19</v>
      </c>
    </row>
    <row r="11" ht="40.5" spans="1:14">
      <c r="A11" s="5" t="s">
        <v>43</v>
      </c>
      <c r="B11" s="5" t="s">
        <v>44</v>
      </c>
      <c r="C11" s="8"/>
      <c r="D11" s="7" t="s">
        <v>53</v>
      </c>
      <c r="E11" s="7" t="s">
        <v>54</v>
      </c>
      <c r="F11" s="7" t="s">
        <v>55</v>
      </c>
      <c r="G11" s="7" t="s">
        <v>17</v>
      </c>
      <c r="H11" s="7" t="s">
        <v>56</v>
      </c>
      <c r="I11" s="7">
        <v>65.76</v>
      </c>
      <c r="J11" s="13">
        <f t="shared" si="0"/>
        <v>26.304</v>
      </c>
      <c r="K11" s="14">
        <v>82.94</v>
      </c>
      <c r="L11" s="15">
        <f t="shared" si="1"/>
        <v>49.764</v>
      </c>
      <c r="M11" s="15">
        <f t="shared" si="2"/>
        <v>76.068</v>
      </c>
      <c r="N11" s="16" t="s">
        <v>19</v>
      </c>
    </row>
    <row r="12" ht="40.5" spans="1:14">
      <c r="A12" s="5" t="s">
        <v>43</v>
      </c>
      <c r="B12" s="5" t="s">
        <v>44</v>
      </c>
      <c r="C12" s="8"/>
      <c r="D12" s="7" t="s">
        <v>61</v>
      </c>
      <c r="E12" s="7" t="s">
        <v>62</v>
      </c>
      <c r="F12" s="7" t="s">
        <v>63</v>
      </c>
      <c r="G12" s="7" t="s">
        <v>17</v>
      </c>
      <c r="H12" s="7" t="s">
        <v>64</v>
      </c>
      <c r="I12" s="7">
        <v>61.835</v>
      </c>
      <c r="J12" s="13">
        <f t="shared" si="0"/>
        <v>24.734</v>
      </c>
      <c r="K12" s="14">
        <v>83.34</v>
      </c>
      <c r="L12" s="15">
        <f t="shared" si="1"/>
        <v>50.004</v>
      </c>
      <c r="M12" s="15">
        <f t="shared" si="2"/>
        <v>74.738</v>
      </c>
      <c r="N12" s="16" t="s">
        <v>19</v>
      </c>
    </row>
    <row r="13" ht="40.5" spans="1:14">
      <c r="A13" s="5" t="s">
        <v>43</v>
      </c>
      <c r="B13" s="5" t="s">
        <v>44</v>
      </c>
      <c r="C13" s="8"/>
      <c r="D13" s="7" t="s">
        <v>57</v>
      </c>
      <c r="E13" s="7" t="s">
        <v>58</v>
      </c>
      <c r="F13" s="7" t="s">
        <v>59</v>
      </c>
      <c r="G13" s="7" t="s">
        <v>17</v>
      </c>
      <c r="H13" s="7" t="s">
        <v>60</v>
      </c>
      <c r="I13" s="7">
        <v>62.85</v>
      </c>
      <c r="J13" s="13">
        <f t="shared" si="0"/>
        <v>25.14</v>
      </c>
      <c r="K13" s="14">
        <v>80.94</v>
      </c>
      <c r="L13" s="15">
        <f t="shared" si="1"/>
        <v>48.564</v>
      </c>
      <c r="M13" s="15">
        <f t="shared" si="2"/>
        <v>73.704</v>
      </c>
      <c r="N13" s="16" t="s">
        <v>19</v>
      </c>
    </row>
    <row r="14" ht="40.5" spans="1:14">
      <c r="A14" s="5" t="s">
        <v>43</v>
      </c>
      <c r="B14" s="5" t="s">
        <v>44</v>
      </c>
      <c r="C14" s="8"/>
      <c r="D14" s="7" t="s">
        <v>103</v>
      </c>
      <c r="E14" s="7" t="s">
        <v>104</v>
      </c>
      <c r="F14" s="7" t="s">
        <v>105</v>
      </c>
      <c r="G14" s="7" t="s">
        <v>17</v>
      </c>
      <c r="H14" s="7" t="s">
        <v>106</v>
      </c>
      <c r="I14" s="7">
        <v>54.48</v>
      </c>
      <c r="J14" s="13">
        <f t="shared" si="0"/>
        <v>21.792</v>
      </c>
      <c r="K14" s="14">
        <v>85.84</v>
      </c>
      <c r="L14" s="15">
        <f t="shared" si="1"/>
        <v>51.504</v>
      </c>
      <c r="M14" s="15">
        <f t="shared" si="2"/>
        <v>73.296</v>
      </c>
      <c r="N14" s="16" t="s">
        <v>19</v>
      </c>
    </row>
    <row r="15" ht="40.5" spans="1:14">
      <c r="A15" s="5" t="s">
        <v>43</v>
      </c>
      <c r="B15" s="5" t="s">
        <v>44</v>
      </c>
      <c r="C15" s="8"/>
      <c r="D15" s="7" t="s">
        <v>87</v>
      </c>
      <c r="E15" s="7" t="s">
        <v>88</v>
      </c>
      <c r="F15" s="7" t="s">
        <v>89</v>
      </c>
      <c r="G15" s="7" t="s">
        <v>17</v>
      </c>
      <c r="H15" s="7" t="s">
        <v>90</v>
      </c>
      <c r="I15" s="7">
        <v>59.96</v>
      </c>
      <c r="J15" s="13">
        <f t="shared" si="0"/>
        <v>23.984</v>
      </c>
      <c r="K15" s="14">
        <v>81.08</v>
      </c>
      <c r="L15" s="15">
        <f t="shared" si="1"/>
        <v>48.648</v>
      </c>
      <c r="M15" s="15">
        <f t="shared" si="2"/>
        <v>72.632</v>
      </c>
      <c r="N15" s="16" t="s">
        <v>19</v>
      </c>
    </row>
    <row r="16" ht="40.5" spans="1:14">
      <c r="A16" s="5" t="s">
        <v>43</v>
      </c>
      <c r="B16" s="5" t="s">
        <v>44</v>
      </c>
      <c r="C16" s="8"/>
      <c r="D16" s="7" t="s">
        <v>91</v>
      </c>
      <c r="E16" s="7" t="s">
        <v>92</v>
      </c>
      <c r="F16" s="7" t="s">
        <v>93</v>
      </c>
      <c r="G16" s="7" t="s">
        <v>17</v>
      </c>
      <c r="H16" s="7" t="s">
        <v>94</v>
      </c>
      <c r="I16" s="7">
        <v>58.595</v>
      </c>
      <c r="J16" s="13">
        <f t="shared" si="0"/>
        <v>23.438</v>
      </c>
      <c r="K16" s="14">
        <v>80.16</v>
      </c>
      <c r="L16" s="15">
        <f t="shared" si="1"/>
        <v>48.096</v>
      </c>
      <c r="M16" s="15">
        <f t="shared" si="2"/>
        <v>71.534</v>
      </c>
      <c r="N16" s="16" t="s">
        <v>363</v>
      </c>
    </row>
    <row r="17" ht="40.5" spans="1:14">
      <c r="A17" s="5" t="s">
        <v>43</v>
      </c>
      <c r="B17" s="5" t="s">
        <v>44</v>
      </c>
      <c r="C17" s="8"/>
      <c r="D17" s="7" t="s">
        <v>83</v>
      </c>
      <c r="E17" s="7" t="s">
        <v>84</v>
      </c>
      <c r="F17" s="7" t="s">
        <v>85</v>
      </c>
      <c r="G17" s="7" t="s">
        <v>17</v>
      </c>
      <c r="H17" s="7" t="s">
        <v>86</v>
      </c>
      <c r="I17" s="7">
        <v>60.055</v>
      </c>
      <c r="J17" s="13">
        <f t="shared" si="0"/>
        <v>24.022</v>
      </c>
      <c r="K17" s="14">
        <v>78.86</v>
      </c>
      <c r="L17" s="15">
        <f t="shared" si="1"/>
        <v>47.316</v>
      </c>
      <c r="M17" s="15">
        <f t="shared" si="2"/>
        <v>71.338</v>
      </c>
      <c r="N17" s="16" t="s">
        <v>363</v>
      </c>
    </row>
    <row r="18" ht="40.5" spans="1:14">
      <c r="A18" s="5" t="s">
        <v>43</v>
      </c>
      <c r="B18" s="5" t="s">
        <v>44</v>
      </c>
      <c r="C18" s="8"/>
      <c r="D18" s="7" t="s">
        <v>65</v>
      </c>
      <c r="E18" s="7" t="s">
        <v>66</v>
      </c>
      <c r="F18" s="7" t="s">
        <v>67</v>
      </c>
      <c r="G18" s="7" t="s">
        <v>17</v>
      </c>
      <c r="H18" s="7" t="s">
        <v>68</v>
      </c>
      <c r="I18" s="7">
        <v>61.6</v>
      </c>
      <c r="J18" s="13">
        <f t="shared" si="0"/>
        <v>24.64</v>
      </c>
      <c r="K18" s="14">
        <v>77.08</v>
      </c>
      <c r="L18" s="15">
        <f t="shared" si="1"/>
        <v>46.248</v>
      </c>
      <c r="M18" s="15">
        <f t="shared" si="2"/>
        <v>70.888</v>
      </c>
      <c r="N18" s="16" t="s">
        <v>363</v>
      </c>
    </row>
    <row r="19" ht="40.5" spans="1:14">
      <c r="A19" s="5" t="s">
        <v>43</v>
      </c>
      <c r="B19" s="5" t="s">
        <v>44</v>
      </c>
      <c r="C19" s="8"/>
      <c r="D19" s="7" t="s">
        <v>95</v>
      </c>
      <c r="E19" s="7" t="s">
        <v>96</v>
      </c>
      <c r="F19" s="7" t="s">
        <v>97</v>
      </c>
      <c r="G19" s="7" t="s">
        <v>37</v>
      </c>
      <c r="H19" s="7" t="s">
        <v>98</v>
      </c>
      <c r="I19" s="7">
        <v>55.685</v>
      </c>
      <c r="J19" s="13">
        <f t="shared" si="0"/>
        <v>22.274</v>
      </c>
      <c r="K19" s="14">
        <v>79.9</v>
      </c>
      <c r="L19" s="15">
        <f t="shared" si="1"/>
        <v>47.94</v>
      </c>
      <c r="M19" s="15">
        <f t="shared" si="2"/>
        <v>70.214</v>
      </c>
      <c r="N19" s="16" t="s">
        <v>363</v>
      </c>
    </row>
    <row r="20" ht="40.5" spans="1:14">
      <c r="A20" s="5" t="s">
        <v>43</v>
      </c>
      <c r="B20" s="5" t="s">
        <v>44</v>
      </c>
      <c r="C20" s="8"/>
      <c r="D20" s="7" t="s">
        <v>99</v>
      </c>
      <c r="E20" s="7" t="s">
        <v>100</v>
      </c>
      <c r="F20" s="7" t="s">
        <v>101</v>
      </c>
      <c r="G20" s="7" t="s">
        <v>37</v>
      </c>
      <c r="H20" s="7" t="s">
        <v>102</v>
      </c>
      <c r="I20" s="7">
        <v>55.07</v>
      </c>
      <c r="J20" s="13">
        <f t="shared" ref="J20:J25" si="3">I20*0.4</f>
        <v>22.028</v>
      </c>
      <c r="K20" s="14">
        <v>75.9</v>
      </c>
      <c r="L20" s="15">
        <f t="shared" ref="L20:L25" si="4">K20*0.6</f>
        <v>45.54</v>
      </c>
      <c r="M20" s="15">
        <f t="shared" ref="M20:M25" si="5">J20+L20</f>
        <v>67.568</v>
      </c>
      <c r="N20" s="16" t="s">
        <v>363</v>
      </c>
    </row>
    <row r="21" ht="40.5" spans="1:14">
      <c r="A21" s="5" t="s">
        <v>43</v>
      </c>
      <c r="B21" s="5" t="s">
        <v>44</v>
      </c>
      <c r="C21" s="8"/>
      <c r="D21" s="7" t="s">
        <v>111</v>
      </c>
      <c r="E21" s="7" t="s">
        <v>112</v>
      </c>
      <c r="F21" s="7" t="s">
        <v>113</v>
      </c>
      <c r="G21" s="7" t="s">
        <v>17</v>
      </c>
      <c r="H21" s="7" t="s">
        <v>114</v>
      </c>
      <c r="I21" s="7">
        <v>50.85</v>
      </c>
      <c r="J21" s="13">
        <f t="shared" si="3"/>
        <v>20.34</v>
      </c>
      <c r="K21" s="14">
        <v>75.04</v>
      </c>
      <c r="L21" s="15">
        <f t="shared" si="4"/>
        <v>45.024</v>
      </c>
      <c r="M21" s="15">
        <f t="shared" si="5"/>
        <v>65.364</v>
      </c>
      <c r="N21" s="16" t="s">
        <v>363</v>
      </c>
    </row>
    <row r="22" ht="40.5" spans="1:14">
      <c r="A22" s="5" t="s">
        <v>43</v>
      </c>
      <c r="B22" s="5" t="s">
        <v>44</v>
      </c>
      <c r="C22" s="8"/>
      <c r="D22" s="7" t="s">
        <v>107</v>
      </c>
      <c r="E22" s="7" t="s">
        <v>108</v>
      </c>
      <c r="F22" s="7" t="s">
        <v>109</v>
      </c>
      <c r="G22" s="7" t="s">
        <v>37</v>
      </c>
      <c r="H22" s="7" t="s">
        <v>110</v>
      </c>
      <c r="I22" s="7">
        <v>51.285</v>
      </c>
      <c r="J22" s="13">
        <f t="shared" si="3"/>
        <v>20.514</v>
      </c>
      <c r="K22" s="14">
        <v>74.72</v>
      </c>
      <c r="L22" s="15">
        <f t="shared" si="4"/>
        <v>44.832</v>
      </c>
      <c r="M22" s="15">
        <f t="shared" si="5"/>
        <v>65.346</v>
      </c>
      <c r="N22" s="16" t="s">
        <v>363</v>
      </c>
    </row>
    <row r="23" ht="40.5" spans="1:14">
      <c r="A23" s="5" t="s">
        <v>43</v>
      </c>
      <c r="B23" s="5" t="s">
        <v>44</v>
      </c>
      <c r="C23" s="8"/>
      <c r="D23" s="7" t="s">
        <v>115</v>
      </c>
      <c r="E23" s="7" t="s">
        <v>116</v>
      </c>
      <c r="F23" s="7" t="s">
        <v>117</v>
      </c>
      <c r="G23" s="7" t="s">
        <v>37</v>
      </c>
      <c r="H23" s="7" t="s">
        <v>118</v>
      </c>
      <c r="I23" s="7">
        <v>44.39</v>
      </c>
      <c r="J23" s="13">
        <f t="shared" si="3"/>
        <v>17.756</v>
      </c>
      <c r="K23" s="14">
        <v>74.76</v>
      </c>
      <c r="L23" s="15">
        <f t="shared" si="4"/>
        <v>44.856</v>
      </c>
      <c r="M23" s="15">
        <f t="shared" si="5"/>
        <v>62.612</v>
      </c>
      <c r="N23" s="16" t="s">
        <v>363</v>
      </c>
    </row>
    <row r="24" ht="40.5" spans="1:14">
      <c r="A24" s="5" t="s">
        <v>43</v>
      </c>
      <c r="B24" s="5" t="s">
        <v>44</v>
      </c>
      <c r="C24" s="9"/>
      <c r="D24" s="7" t="s">
        <v>119</v>
      </c>
      <c r="E24" s="7" t="s">
        <v>120</v>
      </c>
      <c r="F24" s="7" t="s">
        <v>121</v>
      </c>
      <c r="G24" s="7" t="s">
        <v>17</v>
      </c>
      <c r="H24" s="7" t="s">
        <v>122</v>
      </c>
      <c r="I24" s="7">
        <v>43.63</v>
      </c>
      <c r="J24" s="13">
        <f t="shared" si="3"/>
        <v>17.452</v>
      </c>
      <c r="K24" s="14">
        <v>72.92</v>
      </c>
      <c r="L24" s="15">
        <f t="shared" si="4"/>
        <v>43.752</v>
      </c>
      <c r="M24" s="15">
        <f t="shared" si="5"/>
        <v>61.204</v>
      </c>
      <c r="N24" s="16" t="s">
        <v>363</v>
      </c>
    </row>
    <row r="25" ht="40.5" spans="1:14">
      <c r="A25" s="5" t="s">
        <v>12</v>
      </c>
      <c r="B25" s="5" t="s">
        <v>123</v>
      </c>
      <c r="C25" s="5">
        <v>1</v>
      </c>
      <c r="D25" s="7" t="s">
        <v>128</v>
      </c>
      <c r="E25" s="7" t="s">
        <v>129</v>
      </c>
      <c r="F25" s="7" t="s">
        <v>130</v>
      </c>
      <c r="G25" s="7" t="s">
        <v>17</v>
      </c>
      <c r="H25" s="7" t="s">
        <v>131</v>
      </c>
      <c r="I25" s="7">
        <v>43.53</v>
      </c>
      <c r="J25" s="13">
        <f t="shared" si="3"/>
        <v>17.412</v>
      </c>
      <c r="K25" s="14">
        <v>79.84</v>
      </c>
      <c r="L25" s="15">
        <f t="shared" si="4"/>
        <v>47.904</v>
      </c>
      <c r="M25" s="15">
        <f t="shared" si="5"/>
        <v>65.316</v>
      </c>
      <c r="N25" s="16" t="s">
        <v>19</v>
      </c>
    </row>
    <row r="26" ht="40.5" spans="1:14">
      <c r="A26" s="5" t="s">
        <v>43</v>
      </c>
      <c r="B26" s="5" t="s">
        <v>132</v>
      </c>
      <c r="C26" s="6">
        <v>6</v>
      </c>
      <c r="D26" s="7" t="s">
        <v>133</v>
      </c>
      <c r="E26" s="7" t="s">
        <v>134</v>
      </c>
      <c r="F26" s="7" t="s">
        <v>135</v>
      </c>
      <c r="G26" s="7" t="s">
        <v>17</v>
      </c>
      <c r="H26" s="7" t="s">
        <v>136</v>
      </c>
      <c r="I26" s="7">
        <v>52.215</v>
      </c>
      <c r="J26" s="13">
        <f t="shared" ref="J26:J70" si="6">I26*0.4</f>
        <v>20.886</v>
      </c>
      <c r="K26" s="14">
        <v>86.6</v>
      </c>
      <c r="L26" s="15">
        <f t="shared" ref="L26:L70" si="7">K26*0.6</f>
        <v>51.96</v>
      </c>
      <c r="M26" s="15">
        <f t="shared" ref="M26:M70" si="8">J26+L26</f>
        <v>72.846</v>
      </c>
      <c r="N26" s="16" t="s">
        <v>19</v>
      </c>
    </row>
    <row r="27" ht="40.5" spans="1:14">
      <c r="A27" s="5" t="s">
        <v>43</v>
      </c>
      <c r="B27" s="5" t="s">
        <v>132</v>
      </c>
      <c r="C27" s="8"/>
      <c r="D27" s="7" t="s">
        <v>141</v>
      </c>
      <c r="E27" s="7" t="s">
        <v>142</v>
      </c>
      <c r="F27" s="7" t="s">
        <v>143</v>
      </c>
      <c r="G27" s="7" t="s">
        <v>17</v>
      </c>
      <c r="H27" s="7" t="s">
        <v>144</v>
      </c>
      <c r="I27" s="7">
        <v>44.35</v>
      </c>
      <c r="J27" s="13">
        <f t="shared" si="6"/>
        <v>17.74</v>
      </c>
      <c r="K27" s="14">
        <v>83.56</v>
      </c>
      <c r="L27" s="15">
        <f t="shared" si="7"/>
        <v>50.136</v>
      </c>
      <c r="M27" s="15">
        <f t="shared" si="8"/>
        <v>67.876</v>
      </c>
      <c r="N27" s="16" t="s">
        <v>19</v>
      </c>
    </row>
    <row r="28" ht="40.5" spans="1:14">
      <c r="A28" s="5" t="s">
        <v>43</v>
      </c>
      <c r="B28" s="5" t="s">
        <v>132</v>
      </c>
      <c r="C28" s="8"/>
      <c r="D28" s="7" t="s">
        <v>137</v>
      </c>
      <c r="E28" s="7" t="s">
        <v>138</v>
      </c>
      <c r="F28" s="7" t="s">
        <v>139</v>
      </c>
      <c r="G28" s="7" t="s">
        <v>17</v>
      </c>
      <c r="H28" s="7" t="s">
        <v>140</v>
      </c>
      <c r="I28" s="7">
        <v>52.14</v>
      </c>
      <c r="J28" s="13">
        <f t="shared" si="6"/>
        <v>20.856</v>
      </c>
      <c r="K28" s="14">
        <v>74.64</v>
      </c>
      <c r="L28" s="15">
        <f t="shared" si="7"/>
        <v>44.784</v>
      </c>
      <c r="M28" s="15">
        <f t="shared" si="8"/>
        <v>65.64</v>
      </c>
      <c r="N28" s="16" t="s">
        <v>19</v>
      </c>
    </row>
    <row r="29" ht="40.5" spans="1:14">
      <c r="A29" s="5" t="s">
        <v>43</v>
      </c>
      <c r="B29" s="5" t="s">
        <v>132</v>
      </c>
      <c r="C29" s="8"/>
      <c r="D29" s="7" t="s">
        <v>145</v>
      </c>
      <c r="E29" s="7" t="s">
        <v>146</v>
      </c>
      <c r="F29" s="7" t="s">
        <v>147</v>
      </c>
      <c r="G29" s="7" t="s">
        <v>17</v>
      </c>
      <c r="H29" s="7" t="s">
        <v>148</v>
      </c>
      <c r="I29" s="7">
        <v>44.035</v>
      </c>
      <c r="J29" s="13">
        <f t="shared" si="6"/>
        <v>17.614</v>
      </c>
      <c r="K29" s="14">
        <v>78.42</v>
      </c>
      <c r="L29" s="15">
        <f t="shared" si="7"/>
        <v>47.052</v>
      </c>
      <c r="M29" s="15">
        <f t="shared" si="8"/>
        <v>64.666</v>
      </c>
      <c r="N29" s="16" t="s">
        <v>19</v>
      </c>
    </row>
    <row r="30" ht="40.5" spans="1:14">
      <c r="A30" s="5" t="s">
        <v>43</v>
      </c>
      <c r="B30" s="5" t="s">
        <v>132</v>
      </c>
      <c r="C30" s="9"/>
      <c r="D30" s="7" t="s">
        <v>149</v>
      </c>
      <c r="E30" s="7" t="s">
        <v>150</v>
      </c>
      <c r="F30" s="7" t="s">
        <v>151</v>
      </c>
      <c r="G30" s="7" t="s">
        <v>37</v>
      </c>
      <c r="H30" s="7" t="s">
        <v>152</v>
      </c>
      <c r="I30" s="7">
        <v>40.635</v>
      </c>
      <c r="J30" s="13">
        <f t="shared" si="6"/>
        <v>16.254</v>
      </c>
      <c r="K30" s="14">
        <v>70.48</v>
      </c>
      <c r="L30" s="15">
        <f t="shared" si="7"/>
        <v>42.288</v>
      </c>
      <c r="M30" s="15">
        <f t="shared" si="8"/>
        <v>58.542</v>
      </c>
      <c r="N30" s="16" t="s">
        <v>19</v>
      </c>
    </row>
    <row r="31" ht="40.5" spans="1:14">
      <c r="A31" s="5" t="s">
        <v>12</v>
      </c>
      <c r="B31" s="5" t="s">
        <v>153</v>
      </c>
      <c r="C31" s="6">
        <v>2</v>
      </c>
      <c r="D31" s="7" t="s">
        <v>166</v>
      </c>
      <c r="E31" s="7" t="s">
        <v>167</v>
      </c>
      <c r="F31" s="7" t="s">
        <v>168</v>
      </c>
      <c r="G31" s="7" t="s">
        <v>17</v>
      </c>
      <c r="H31" s="7" t="s">
        <v>169</v>
      </c>
      <c r="I31" s="7">
        <v>72.94</v>
      </c>
      <c r="J31" s="13">
        <f t="shared" si="6"/>
        <v>29.176</v>
      </c>
      <c r="K31" s="14">
        <v>85.34</v>
      </c>
      <c r="L31" s="15">
        <f t="shared" si="7"/>
        <v>51.204</v>
      </c>
      <c r="M31" s="15">
        <f t="shared" si="8"/>
        <v>80.38</v>
      </c>
      <c r="N31" s="16" t="s">
        <v>19</v>
      </c>
    </row>
    <row r="32" ht="40.5" spans="1:14">
      <c r="A32" s="5" t="s">
        <v>12</v>
      </c>
      <c r="B32" s="5" t="s">
        <v>153</v>
      </c>
      <c r="C32" s="8"/>
      <c r="D32" s="7" t="s">
        <v>170</v>
      </c>
      <c r="E32" s="7" t="s">
        <v>171</v>
      </c>
      <c r="F32" s="7" t="s">
        <v>172</v>
      </c>
      <c r="G32" s="7" t="s">
        <v>17</v>
      </c>
      <c r="H32" s="7" t="s">
        <v>173</v>
      </c>
      <c r="I32" s="7">
        <v>72.185</v>
      </c>
      <c r="J32" s="13">
        <f t="shared" si="6"/>
        <v>28.874</v>
      </c>
      <c r="K32" s="14">
        <v>85.74</v>
      </c>
      <c r="L32" s="15">
        <f t="shared" si="7"/>
        <v>51.444</v>
      </c>
      <c r="M32" s="15">
        <f t="shared" si="8"/>
        <v>80.318</v>
      </c>
      <c r="N32" s="16" t="s">
        <v>19</v>
      </c>
    </row>
    <row r="33" ht="40.5" spans="1:14">
      <c r="A33" s="5" t="s">
        <v>12</v>
      </c>
      <c r="B33" s="5" t="s">
        <v>153</v>
      </c>
      <c r="C33" s="8"/>
      <c r="D33" s="7" t="s">
        <v>154</v>
      </c>
      <c r="E33" s="7" t="s">
        <v>155</v>
      </c>
      <c r="F33" s="7" t="s">
        <v>156</v>
      </c>
      <c r="G33" s="7" t="s">
        <v>17</v>
      </c>
      <c r="H33" s="7" t="s">
        <v>157</v>
      </c>
      <c r="I33" s="7">
        <v>75.43</v>
      </c>
      <c r="J33" s="13">
        <f t="shared" si="6"/>
        <v>30.172</v>
      </c>
      <c r="K33" s="14">
        <v>82.38</v>
      </c>
      <c r="L33" s="15">
        <f t="shared" si="7"/>
        <v>49.428</v>
      </c>
      <c r="M33" s="15">
        <f t="shared" si="8"/>
        <v>79.6</v>
      </c>
      <c r="N33" s="16" t="s">
        <v>363</v>
      </c>
    </row>
    <row r="34" ht="40.5" spans="1:14">
      <c r="A34" s="5" t="s">
        <v>12</v>
      </c>
      <c r="B34" s="5" t="s">
        <v>153</v>
      </c>
      <c r="C34" s="8"/>
      <c r="D34" s="7" t="s">
        <v>174</v>
      </c>
      <c r="E34" s="7" t="s">
        <v>175</v>
      </c>
      <c r="F34" s="7" t="s">
        <v>176</v>
      </c>
      <c r="G34" s="7" t="s">
        <v>17</v>
      </c>
      <c r="H34" s="7" t="s">
        <v>177</v>
      </c>
      <c r="I34" s="7">
        <v>71.665</v>
      </c>
      <c r="J34" s="13">
        <f t="shared" si="6"/>
        <v>28.666</v>
      </c>
      <c r="K34" s="14">
        <v>82.36</v>
      </c>
      <c r="L34" s="15">
        <f t="shared" si="7"/>
        <v>49.416</v>
      </c>
      <c r="M34" s="15">
        <f t="shared" si="8"/>
        <v>78.082</v>
      </c>
      <c r="N34" s="16" t="s">
        <v>363</v>
      </c>
    </row>
    <row r="35" ht="40.5" spans="1:14">
      <c r="A35" s="5" t="s">
        <v>12</v>
      </c>
      <c r="B35" s="5" t="s">
        <v>153</v>
      </c>
      <c r="C35" s="8"/>
      <c r="D35" s="7" t="s">
        <v>158</v>
      </c>
      <c r="E35" s="7" t="s">
        <v>159</v>
      </c>
      <c r="F35" s="7" t="s">
        <v>160</v>
      </c>
      <c r="G35" s="7" t="s">
        <v>17</v>
      </c>
      <c r="H35" s="7" t="s">
        <v>161</v>
      </c>
      <c r="I35" s="7">
        <v>74.005</v>
      </c>
      <c r="J35" s="13">
        <f t="shared" si="6"/>
        <v>29.602</v>
      </c>
      <c r="K35" s="14">
        <v>80.24</v>
      </c>
      <c r="L35" s="15">
        <f t="shared" si="7"/>
        <v>48.144</v>
      </c>
      <c r="M35" s="15">
        <f t="shared" si="8"/>
        <v>77.746</v>
      </c>
      <c r="N35" s="16" t="s">
        <v>363</v>
      </c>
    </row>
    <row r="36" ht="40.5" spans="1:14">
      <c r="A36" s="5" t="s">
        <v>12</v>
      </c>
      <c r="B36" s="5" t="s">
        <v>153</v>
      </c>
      <c r="C36" s="9"/>
      <c r="D36" s="7" t="s">
        <v>162</v>
      </c>
      <c r="E36" s="7" t="s">
        <v>163</v>
      </c>
      <c r="F36" s="7" t="s">
        <v>164</v>
      </c>
      <c r="G36" s="7" t="s">
        <v>17</v>
      </c>
      <c r="H36" s="7" t="s">
        <v>165</v>
      </c>
      <c r="I36" s="7">
        <v>73.18</v>
      </c>
      <c r="J36" s="13">
        <f t="shared" si="6"/>
        <v>29.272</v>
      </c>
      <c r="K36" s="14">
        <v>75.62</v>
      </c>
      <c r="L36" s="15">
        <f t="shared" si="7"/>
        <v>45.372</v>
      </c>
      <c r="M36" s="15">
        <f t="shared" si="8"/>
        <v>74.644</v>
      </c>
      <c r="N36" s="16" t="s">
        <v>363</v>
      </c>
    </row>
    <row r="37" ht="40.5" spans="1:14">
      <c r="A37" s="5" t="s">
        <v>43</v>
      </c>
      <c r="B37" s="5" t="s">
        <v>178</v>
      </c>
      <c r="C37" s="6">
        <v>1</v>
      </c>
      <c r="D37" s="7" t="s">
        <v>179</v>
      </c>
      <c r="E37" s="7" t="s">
        <v>180</v>
      </c>
      <c r="F37" s="7" t="s">
        <v>181</v>
      </c>
      <c r="G37" s="7" t="s">
        <v>17</v>
      </c>
      <c r="H37" s="7" t="s">
        <v>182</v>
      </c>
      <c r="I37" s="7">
        <v>70.685</v>
      </c>
      <c r="J37" s="13">
        <f t="shared" si="6"/>
        <v>28.274</v>
      </c>
      <c r="K37" s="14">
        <v>88.52</v>
      </c>
      <c r="L37" s="15">
        <f t="shared" si="7"/>
        <v>53.112</v>
      </c>
      <c r="M37" s="15">
        <f t="shared" si="8"/>
        <v>81.386</v>
      </c>
      <c r="N37" s="16" t="s">
        <v>19</v>
      </c>
    </row>
    <row r="38" ht="40.5" spans="1:14">
      <c r="A38" s="5" t="s">
        <v>43</v>
      </c>
      <c r="B38" s="5" t="s">
        <v>178</v>
      </c>
      <c r="C38" s="8"/>
      <c r="D38" s="7" t="s">
        <v>183</v>
      </c>
      <c r="E38" s="7" t="s">
        <v>184</v>
      </c>
      <c r="F38" s="7" t="s">
        <v>185</v>
      </c>
      <c r="G38" s="7" t="s">
        <v>17</v>
      </c>
      <c r="H38" s="7" t="s">
        <v>186</v>
      </c>
      <c r="I38" s="7">
        <v>70.23</v>
      </c>
      <c r="J38" s="13">
        <f t="shared" si="6"/>
        <v>28.092</v>
      </c>
      <c r="K38" s="14">
        <v>83.18</v>
      </c>
      <c r="L38" s="15">
        <f t="shared" si="7"/>
        <v>49.908</v>
      </c>
      <c r="M38" s="15">
        <f t="shared" si="8"/>
        <v>78</v>
      </c>
      <c r="N38" s="16" t="s">
        <v>363</v>
      </c>
    </row>
    <row r="39" ht="40.5" spans="1:14">
      <c r="A39" s="5" t="s">
        <v>43</v>
      </c>
      <c r="B39" s="5" t="s">
        <v>178</v>
      </c>
      <c r="C39" s="9"/>
      <c r="D39" s="7" t="s">
        <v>187</v>
      </c>
      <c r="E39" s="7" t="s">
        <v>188</v>
      </c>
      <c r="F39" s="7" t="s">
        <v>189</v>
      </c>
      <c r="G39" s="7" t="s">
        <v>17</v>
      </c>
      <c r="H39" s="7" t="s">
        <v>190</v>
      </c>
      <c r="I39" s="7">
        <v>69.865</v>
      </c>
      <c r="J39" s="13">
        <f t="shared" si="6"/>
        <v>27.946</v>
      </c>
      <c r="K39" s="14">
        <v>76.12</v>
      </c>
      <c r="L39" s="15">
        <f t="shared" si="7"/>
        <v>45.672</v>
      </c>
      <c r="M39" s="15">
        <f t="shared" si="8"/>
        <v>73.618</v>
      </c>
      <c r="N39" s="16" t="s">
        <v>363</v>
      </c>
    </row>
    <row r="40" ht="67.5" spans="1:14">
      <c r="A40" s="5" t="s">
        <v>43</v>
      </c>
      <c r="B40" s="5" t="s">
        <v>191</v>
      </c>
      <c r="C40" s="6">
        <v>2</v>
      </c>
      <c r="D40" s="7" t="s">
        <v>196</v>
      </c>
      <c r="E40" s="7" t="s">
        <v>197</v>
      </c>
      <c r="F40" s="7" t="s">
        <v>198</v>
      </c>
      <c r="G40" s="7" t="s">
        <v>17</v>
      </c>
      <c r="H40" s="7" t="s">
        <v>199</v>
      </c>
      <c r="I40" s="7">
        <v>73.045</v>
      </c>
      <c r="J40" s="13">
        <f t="shared" si="6"/>
        <v>29.218</v>
      </c>
      <c r="K40" s="14">
        <v>85.06</v>
      </c>
      <c r="L40" s="15">
        <f t="shared" si="7"/>
        <v>51.036</v>
      </c>
      <c r="M40" s="15">
        <f t="shared" si="8"/>
        <v>80.254</v>
      </c>
      <c r="N40" s="16" t="s">
        <v>19</v>
      </c>
    </row>
    <row r="41" ht="67.5" spans="1:14">
      <c r="A41" s="5" t="s">
        <v>43</v>
      </c>
      <c r="B41" s="5" t="s">
        <v>191</v>
      </c>
      <c r="C41" s="8"/>
      <c r="D41" s="7" t="s">
        <v>212</v>
      </c>
      <c r="E41" s="7" t="s">
        <v>213</v>
      </c>
      <c r="F41" s="7" t="s">
        <v>214</v>
      </c>
      <c r="G41" s="7" t="s">
        <v>17</v>
      </c>
      <c r="H41" s="7" t="s">
        <v>215</v>
      </c>
      <c r="I41" s="7">
        <v>67.745</v>
      </c>
      <c r="J41" s="13">
        <f t="shared" si="6"/>
        <v>27.098</v>
      </c>
      <c r="K41" s="14">
        <v>87.56</v>
      </c>
      <c r="L41" s="15">
        <f t="shared" si="7"/>
        <v>52.536</v>
      </c>
      <c r="M41" s="15">
        <f t="shared" si="8"/>
        <v>79.634</v>
      </c>
      <c r="N41" s="16" t="s">
        <v>19</v>
      </c>
    </row>
    <row r="42" ht="67.5" spans="1:14">
      <c r="A42" s="5" t="s">
        <v>43</v>
      </c>
      <c r="B42" s="5" t="s">
        <v>191</v>
      </c>
      <c r="C42" s="8"/>
      <c r="D42" s="7" t="s">
        <v>204</v>
      </c>
      <c r="E42" s="7" t="s">
        <v>205</v>
      </c>
      <c r="F42" s="7" t="s">
        <v>206</v>
      </c>
      <c r="G42" s="7" t="s">
        <v>17</v>
      </c>
      <c r="H42" s="7" t="s">
        <v>207</v>
      </c>
      <c r="I42" s="7">
        <v>71.2</v>
      </c>
      <c r="J42" s="13">
        <f t="shared" si="6"/>
        <v>28.48</v>
      </c>
      <c r="K42" s="14">
        <v>85.24</v>
      </c>
      <c r="L42" s="15">
        <f t="shared" si="7"/>
        <v>51.144</v>
      </c>
      <c r="M42" s="15">
        <f t="shared" si="8"/>
        <v>79.624</v>
      </c>
      <c r="N42" s="16" t="s">
        <v>363</v>
      </c>
    </row>
    <row r="43" ht="67.5" spans="1:14">
      <c r="A43" s="5" t="s">
        <v>43</v>
      </c>
      <c r="B43" s="5" t="s">
        <v>191</v>
      </c>
      <c r="C43" s="8"/>
      <c r="D43" s="7" t="s">
        <v>192</v>
      </c>
      <c r="E43" s="7" t="s">
        <v>193</v>
      </c>
      <c r="F43" s="7" t="s">
        <v>194</v>
      </c>
      <c r="G43" s="7" t="s">
        <v>17</v>
      </c>
      <c r="H43" s="7" t="s">
        <v>195</v>
      </c>
      <c r="I43" s="7">
        <v>75.28</v>
      </c>
      <c r="J43" s="13">
        <f t="shared" si="6"/>
        <v>30.112</v>
      </c>
      <c r="K43" s="14">
        <v>80.08</v>
      </c>
      <c r="L43" s="15">
        <f t="shared" si="7"/>
        <v>48.048</v>
      </c>
      <c r="M43" s="15">
        <f t="shared" si="8"/>
        <v>78.16</v>
      </c>
      <c r="N43" s="16" t="s">
        <v>363</v>
      </c>
    </row>
    <row r="44" ht="67.5" spans="1:14">
      <c r="A44" s="5" t="s">
        <v>43</v>
      </c>
      <c r="B44" s="5" t="s">
        <v>191</v>
      </c>
      <c r="C44" s="8"/>
      <c r="D44" s="7" t="s">
        <v>208</v>
      </c>
      <c r="E44" s="7" t="s">
        <v>209</v>
      </c>
      <c r="F44" s="7" t="s">
        <v>210</v>
      </c>
      <c r="G44" s="7" t="s">
        <v>37</v>
      </c>
      <c r="H44" s="7" t="s">
        <v>211</v>
      </c>
      <c r="I44" s="7">
        <v>70.265</v>
      </c>
      <c r="J44" s="13">
        <f t="shared" si="6"/>
        <v>28.106</v>
      </c>
      <c r="K44" s="14">
        <v>82.88</v>
      </c>
      <c r="L44" s="15">
        <f t="shared" si="7"/>
        <v>49.728</v>
      </c>
      <c r="M44" s="15">
        <f t="shared" si="8"/>
        <v>77.834</v>
      </c>
      <c r="N44" s="16" t="s">
        <v>363</v>
      </c>
    </row>
    <row r="45" ht="67.5" spans="1:14">
      <c r="A45" s="5" t="s">
        <v>43</v>
      </c>
      <c r="B45" s="5" t="s">
        <v>191</v>
      </c>
      <c r="C45" s="9"/>
      <c r="D45" s="7" t="s">
        <v>200</v>
      </c>
      <c r="E45" s="7" t="s">
        <v>201</v>
      </c>
      <c r="F45" s="7" t="s">
        <v>202</v>
      </c>
      <c r="G45" s="7" t="s">
        <v>17</v>
      </c>
      <c r="H45" s="7" t="s">
        <v>203</v>
      </c>
      <c r="I45" s="7">
        <v>71.825</v>
      </c>
      <c r="J45" s="13">
        <f t="shared" si="6"/>
        <v>28.73</v>
      </c>
      <c r="K45" s="14">
        <v>77.5</v>
      </c>
      <c r="L45" s="15">
        <f t="shared" si="7"/>
        <v>46.5</v>
      </c>
      <c r="M45" s="15">
        <f t="shared" si="8"/>
        <v>75.23</v>
      </c>
      <c r="N45" s="16" t="s">
        <v>363</v>
      </c>
    </row>
    <row r="46" ht="40.5" spans="1:14">
      <c r="A46" s="5" t="s">
        <v>12</v>
      </c>
      <c r="B46" s="5" t="s">
        <v>216</v>
      </c>
      <c r="C46" s="6">
        <v>2</v>
      </c>
      <c r="D46" s="7" t="s">
        <v>217</v>
      </c>
      <c r="E46" s="7" t="s">
        <v>218</v>
      </c>
      <c r="F46" s="7" t="s">
        <v>219</v>
      </c>
      <c r="G46" s="7" t="s">
        <v>17</v>
      </c>
      <c r="H46" s="7" t="s">
        <v>220</v>
      </c>
      <c r="I46" s="7">
        <v>54.935</v>
      </c>
      <c r="J46" s="13">
        <f t="shared" si="6"/>
        <v>21.974</v>
      </c>
      <c r="K46" s="14">
        <v>73.88</v>
      </c>
      <c r="L46" s="15">
        <f t="shared" si="7"/>
        <v>44.328</v>
      </c>
      <c r="M46" s="15">
        <f t="shared" si="8"/>
        <v>66.302</v>
      </c>
      <c r="N46" s="16" t="s">
        <v>19</v>
      </c>
    </row>
    <row r="47" ht="40.5" spans="1:14">
      <c r="A47" s="5" t="s">
        <v>12</v>
      </c>
      <c r="B47" s="5" t="s">
        <v>216</v>
      </c>
      <c r="C47" s="8"/>
      <c r="D47" s="7" t="s">
        <v>229</v>
      </c>
      <c r="E47" s="7" t="s">
        <v>230</v>
      </c>
      <c r="F47" s="7" t="s">
        <v>231</v>
      </c>
      <c r="G47" s="7" t="s">
        <v>37</v>
      </c>
      <c r="H47" s="7" t="s">
        <v>232</v>
      </c>
      <c r="I47" s="7">
        <v>41.4</v>
      </c>
      <c r="J47" s="13">
        <f t="shared" si="6"/>
        <v>16.56</v>
      </c>
      <c r="K47" s="14">
        <v>74.92</v>
      </c>
      <c r="L47" s="15">
        <f t="shared" si="7"/>
        <v>44.952</v>
      </c>
      <c r="M47" s="15">
        <f t="shared" si="8"/>
        <v>61.512</v>
      </c>
      <c r="N47" s="16" t="s">
        <v>19</v>
      </c>
    </row>
    <row r="48" ht="40.5" spans="1:14">
      <c r="A48" s="5" t="s">
        <v>12</v>
      </c>
      <c r="B48" s="5" t="s">
        <v>216</v>
      </c>
      <c r="C48" s="8"/>
      <c r="D48" s="7" t="s">
        <v>221</v>
      </c>
      <c r="E48" s="7" t="s">
        <v>222</v>
      </c>
      <c r="F48" s="7" t="s">
        <v>223</v>
      </c>
      <c r="G48" s="7" t="s">
        <v>37</v>
      </c>
      <c r="H48" s="7" t="s">
        <v>224</v>
      </c>
      <c r="I48" s="7">
        <v>46.515</v>
      </c>
      <c r="J48" s="13">
        <f t="shared" si="6"/>
        <v>18.606</v>
      </c>
      <c r="K48" s="14">
        <v>71.4</v>
      </c>
      <c r="L48" s="15">
        <f t="shared" si="7"/>
        <v>42.84</v>
      </c>
      <c r="M48" s="15">
        <f t="shared" si="8"/>
        <v>61.446</v>
      </c>
      <c r="N48" s="16" t="s">
        <v>363</v>
      </c>
    </row>
    <row r="49" ht="40.5" spans="1:14">
      <c r="A49" s="5" t="s">
        <v>12</v>
      </c>
      <c r="B49" s="5" t="s">
        <v>216</v>
      </c>
      <c r="C49" s="9"/>
      <c r="D49" s="7" t="s">
        <v>225</v>
      </c>
      <c r="E49" s="7" t="s">
        <v>226</v>
      </c>
      <c r="F49" s="7" t="s">
        <v>227</v>
      </c>
      <c r="G49" s="7" t="s">
        <v>37</v>
      </c>
      <c r="H49" s="7" t="s">
        <v>228</v>
      </c>
      <c r="I49" s="7">
        <v>41.48</v>
      </c>
      <c r="J49" s="13">
        <f t="shared" si="6"/>
        <v>16.592</v>
      </c>
      <c r="K49" s="14">
        <v>69.12</v>
      </c>
      <c r="L49" s="15">
        <f t="shared" si="7"/>
        <v>41.472</v>
      </c>
      <c r="M49" s="15">
        <f t="shared" si="8"/>
        <v>58.064</v>
      </c>
      <c r="N49" s="16" t="s">
        <v>363</v>
      </c>
    </row>
    <row r="50" ht="81" spans="1:14">
      <c r="A50" s="5" t="s">
        <v>12</v>
      </c>
      <c r="B50" s="5" t="s">
        <v>233</v>
      </c>
      <c r="C50" s="6">
        <v>1</v>
      </c>
      <c r="D50" s="7" t="s">
        <v>234</v>
      </c>
      <c r="E50" s="7" t="s">
        <v>235</v>
      </c>
      <c r="F50" s="7" t="s">
        <v>236</v>
      </c>
      <c r="G50" s="7" t="s">
        <v>17</v>
      </c>
      <c r="H50" s="7" t="s">
        <v>237</v>
      </c>
      <c r="I50" s="7">
        <v>53.97</v>
      </c>
      <c r="J50" s="13">
        <f t="shared" si="6"/>
        <v>21.588</v>
      </c>
      <c r="K50" s="14">
        <v>82.94</v>
      </c>
      <c r="L50" s="15">
        <f t="shared" si="7"/>
        <v>49.764</v>
      </c>
      <c r="M50" s="15">
        <f t="shared" si="8"/>
        <v>71.352</v>
      </c>
      <c r="N50" s="16" t="s">
        <v>19</v>
      </c>
    </row>
    <row r="51" ht="81" spans="1:14">
      <c r="A51" s="5" t="s">
        <v>12</v>
      </c>
      <c r="B51" s="5" t="s">
        <v>233</v>
      </c>
      <c r="C51" s="8"/>
      <c r="D51" s="7" t="s">
        <v>238</v>
      </c>
      <c r="E51" s="7" t="s">
        <v>239</v>
      </c>
      <c r="F51" s="7" t="s">
        <v>240</v>
      </c>
      <c r="G51" s="7" t="s">
        <v>37</v>
      </c>
      <c r="H51" s="7" t="s">
        <v>241</v>
      </c>
      <c r="I51" s="7">
        <v>52.21</v>
      </c>
      <c r="J51" s="13">
        <f t="shared" si="6"/>
        <v>20.884</v>
      </c>
      <c r="K51" s="14">
        <v>81.52</v>
      </c>
      <c r="L51" s="15">
        <f t="shared" si="7"/>
        <v>48.912</v>
      </c>
      <c r="M51" s="15">
        <f t="shared" si="8"/>
        <v>69.796</v>
      </c>
      <c r="N51" s="16" t="s">
        <v>363</v>
      </c>
    </row>
    <row r="52" ht="81" spans="1:14">
      <c r="A52" s="5" t="s">
        <v>12</v>
      </c>
      <c r="B52" s="5" t="s">
        <v>233</v>
      </c>
      <c r="C52" s="9"/>
      <c r="D52" s="7" t="s">
        <v>242</v>
      </c>
      <c r="E52" s="7" t="s">
        <v>243</v>
      </c>
      <c r="F52" s="7" t="s">
        <v>244</v>
      </c>
      <c r="G52" s="7" t="s">
        <v>37</v>
      </c>
      <c r="H52" s="7" t="s">
        <v>245</v>
      </c>
      <c r="I52" s="7">
        <v>50.42</v>
      </c>
      <c r="J52" s="13">
        <f t="shared" si="6"/>
        <v>20.168</v>
      </c>
      <c r="K52" s="14">
        <v>73.6</v>
      </c>
      <c r="L52" s="15">
        <f t="shared" si="7"/>
        <v>44.16</v>
      </c>
      <c r="M52" s="15">
        <f t="shared" si="8"/>
        <v>64.328</v>
      </c>
      <c r="N52" s="16" t="s">
        <v>363</v>
      </c>
    </row>
    <row r="53" ht="40.5" spans="1:14">
      <c r="A53" s="5" t="s">
        <v>12</v>
      </c>
      <c r="B53" s="5" t="s">
        <v>246</v>
      </c>
      <c r="C53" s="6">
        <v>2</v>
      </c>
      <c r="D53" s="7" t="s">
        <v>247</v>
      </c>
      <c r="E53" s="7" t="s">
        <v>248</v>
      </c>
      <c r="F53" s="7" t="s">
        <v>249</v>
      </c>
      <c r="G53" s="7" t="s">
        <v>17</v>
      </c>
      <c r="H53" s="7" t="s">
        <v>250</v>
      </c>
      <c r="I53" s="7">
        <v>57.885</v>
      </c>
      <c r="J53" s="13">
        <f t="shared" si="6"/>
        <v>23.154</v>
      </c>
      <c r="K53" s="14">
        <v>87.54</v>
      </c>
      <c r="L53" s="15">
        <f t="shared" si="7"/>
        <v>52.524</v>
      </c>
      <c r="M53" s="15">
        <f t="shared" si="8"/>
        <v>75.678</v>
      </c>
      <c r="N53" s="16" t="s">
        <v>19</v>
      </c>
    </row>
    <row r="54" ht="40.5" spans="1:14">
      <c r="A54" s="5" t="s">
        <v>12</v>
      </c>
      <c r="B54" s="5" t="s">
        <v>246</v>
      </c>
      <c r="C54" s="8"/>
      <c r="D54" s="7" t="s">
        <v>251</v>
      </c>
      <c r="E54" s="7" t="s">
        <v>252</v>
      </c>
      <c r="F54" s="7" t="s">
        <v>253</v>
      </c>
      <c r="G54" s="7" t="s">
        <v>17</v>
      </c>
      <c r="H54" s="7" t="s">
        <v>254</v>
      </c>
      <c r="I54" s="7">
        <v>54.205</v>
      </c>
      <c r="J54" s="13">
        <f t="shared" si="6"/>
        <v>21.682</v>
      </c>
      <c r="K54" s="14">
        <v>83.94</v>
      </c>
      <c r="L54" s="15">
        <f t="shared" si="7"/>
        <v>50.364</v>
      </c>
      <c r="M54" s="15">
        <f t="shared" si="8"/>
        <v>72.046</v>
      </c>
      <c r="N54" s="16" t="s">
        <v>19</v>
      </c>
    </row>
    <row r="55" ht="40.5" spans="1:14">
      <c r="A55" s="5" t="s">
        <v>12</v>
      </c>
      <c r="B55" s="5" t="s">
        <v>246</v>
      </c>
      <c r="C55" s="8"/>
      <c r="D55" s="7" t="s">
        <v>267</v>
      </c>
      <c r="E55" s="7" t="s">
        <v>268</v>
      </c>
      <c r="F55" s="7" t="s">
        <v>269</v>
      </c>
      <c r="G55" s="7" t="s">
        <v>37</v>
      </c>
      <c r="H55" s="7" t="s">
        <v>270</v>
      </c>
      <c r="I55" s="7">
        <v>51.365</v>
      </c>
      <c r="J55" s="13">
        <f t="shared" si="6"/>
        <v>20.546</v>
      </c>
      <c r="K55" s="14">
        <v>85.04</v>
      </c>
      <c r="L55" s="15">
        <f t="shared" si="7"/>
        <v>51.024</v>
      </c>
      <c r="M55" s="15">
        <f t="shared" si="8"/>
        <v>71.57</v>
      </c>
      <c r="N55" s="16" t="s">
        <v>363</v>
      </c>
    </row>
    <row r="56" ht="40.5" spans="1:14">
      <c r="A56" s="5" t="s">
        <v>12</v>
      </c>
      <c r="B56" s="5" t="s">
        <v>246</v>
      </c>
      <c r="C56" s="8"/>
      <c r="D56" s="7" t="s">
        <v>263</v>
      </c>
      <c r="E56" s="7" t="s">
        <v>264</v>
      </c>
      <c r="F56" s="7" t="s">
        <v>265</v>
      </c>
      <c r="G56" s="7" t="s">
        <v>17</v>
      </c>
      <c r="H56" s="7" t="s">
        <v>266</v>
      </c>
      <c r="I56" s="7">
        <v>52.025</v>
      </c>
      <c r="J56" s="13">
        <f t="shared" si="6"/>
        <v>20.81</v>
      </c>
      <c r="K56" s="14">
        <v>81.14</v>
      </c>
      <c r="L56" s="15">
        <f t="shared" si="7"/>
        <v>48.684</v>
      </c>
      <c r="M56" s="15">
        <f t="shared" si="8"/>
        <v>69.494</v>
      </c>
      <c r="N56" s="16" t="s">
        <v>363</v>
      </c>
    </row>
    <row r="57" ht="40.5" spans="1:14">
      <c r="A57" s="5" t="s">
        <v>12</v>
      </c>
      <c r="B57" s="5" t="s">
        <v>246</v>
      </c>
      <c r="C57" s="8"/>
      <c r="D57" s="7" t="s">
        <v>259</v>
      </c>
      <c r="E57" s="7" t="s">
        <v>260</v>
      </c>
      <c r="F57" s="7" t="s">
        <v>261</v>
      </c>
      <c r="G57" s="7" t="s">
        <v>17</v>
      </c>
      <c r="H57" s="7" t="s">
        <v>262</v>
      </c>
      <c r="I57" s="7">
        <v>52.405</v>
      </c>
      <c r="J57" s="13">
        <f t="shared" si="6"/>
        <v>20.962</v>
      </c>
      <c r="K57" s="14">
        <v>77.54</v>
      </c>
      <c r="L57" s="15">
        <f t="shared" si="7"/>
        <v>46.524</v>
      </c>
      <c r="M57" s="15">
        <f t="shared" si="8"/>
        <v>67.486</v>
      </c>
      <c r="N57" s="16" t="s">
        <v>363</v>
      </c>
    </row>
    <row r="58" ht="40.5" spans="1:14">
      <c r="A58" s="5" t="s">
        <v>12</v>
      </c>
      <c r="B58" s="5" t="s">
        <v>246</v>
      </c>
      <c r="C58" s="9"/>
      <c r="D58" s="7" t="s">
        <v>255</v>
      </c>
      <c r="E58" s="7" t="s">
        <v>256</v>
      </c>
      <c r="F58" s="7" t="s">
        <v>257</v>
      </c>
      <c r="G58" s="7" t="s">
        <v>17</v>
      </c>
      <c r="H58" s="7" t="s">
        <v>258</v>
      </c>
      <c r="I58" s="7">
        <v>53.15</v>
      </c>
      <c r="J58" s="13">
        <f t="shared" si="6"/>
        <v>21.26</v>
      </c>
      <c r="K58" s="14">
        <v>70.24</v>
      </c>
      <c r="L58" s="15">
        <f t="shared" si="7"/>
        <v>42.144</v>
      </c>
      <c r="M58" s="15">
        <f t="shared" si="8"/>
        <v>63.404</v>
      </c>
      <c r="N58" s="16" t="s">
        <v>363</v>
      </c>
    </row>
    <row r="59" ht="40.5" spans="1:14">
      <c r="A59" s="5" t="s">
        <v>12</v>
      </c>
      <c r="B59" s="5" t="s">
        <v>271</v>
      </c>
      <c r="C59" s="6">
        <v>1</v>
      </c>
      <c r="D59" s="7" t="s">
        <v>280</v>
      </c>
      <c r="E59" s="7" t="s">
        <v>281</v>
      </c>
      <c r="F59" s="7" t="s">
        <v>282</v>
      </c>
      <c r="G59" s="7" t="s">
        <v>17</v>
      </c>
      <c r="H59" s="7" t="s">
        <v>283</v>
      </c>
      <c r="I59" s="7">
        <v>52.175</v>
      </c>
      <c r="J59" s="13">
        <f t="shared" si="6"/>
        <v>20.87</v>
      </c>
      <c r="K59" s="14">
        <v>83.52</v>
      </c>
      <c r="L59" s="15">
        <f t="shared" si="7"/>
        <v>50.112</v>
      </c>
      <c r="M59" s="15">
        <f t="shared" si="8"/>
        <v>70.982</v>
      </c>
      <c r="N59" s="16" t="s">
        <v>19</v>
      </c>
    </row>
    <row r="60" ht="40.5" spans="1:14">
      <c r="A60" s="5" t="s">
        <v>12</v>
      </c>
      <c r="B60" s="5" t="s">
        <v>271</v>
      </c>
      <c r="C60" s="8"/>
      <c r="D60" s="7" t="s">
        <v>272</v>
      </c>
      <c r="E60" s="7" t="s">
        <v>273</v>
      </c>
      <c r="F60" s="7" t="s">
        <v>274</v>
      </c>
      <c r="G60" s="7" t="s">
        <v>17</v>
      </c>
      <c r="H60" s="7" t="s">
        <v>275</v>
      </c>
      <c r="I60" s="7">
        <v>55.77</v>
      </c>
      <c r="J60" s="13">
        <f t="shared" si="6"/>
        <v>22.308</v>
      </c>
      <c r="K60" s="14">
        <v>79.78</v>
      </c>
      <c r="L60" s="15">
        <f t="shared" si="7"/>
        <v>47.868</v>
      </c>
      <c r="M60" s="15">
        <f t="shared" si="8"/>
        <v>70.176</v>
      </c>
      <c r="N60" s="16" t="s">
        <v>363</v>
      </c>
    </row>
    <row r="61" ht="40.5" spans="1:14">
      <c r="A61" s="5" t="s">
        <v>12</v>
      </c>
      <c r="B61" s="5" t="s">
        <v>271</v>
      </c>
      <c r="C61" s="9"/>
      <c r="D61" s="7" t="s">
        <v>276</v>
      </c>
      <c r="E61" s="7" t="s">
        <v>277</v>
      </c>
      <c r="F61" s="7" t="s">
        <v>278</v>
      </c>
      <c r="G61" s="7" t="s">
        <v>17</v>
      </c>
      <c r="H61" s="7" t="s">
        <v>279</v>
      </c>
      <c r="I61" s="7">
        <v>53.08</v>
      </c>
      <c r="J61" s="13">
        <f t="shared" si="6"/>
        <v>21.232</v>
      </c>
      <c r="K61" s="14">
        <v>77.8</v>
      </c>
      <c r="L61" s="15">
        <f t="shared" si="7"/>
        <v>46.68</v>
      </c>
      <c r="M61" s="15">
        <f t="shared" si="8"/>
        <v>67.912</v>
      </c>
      <c r="N61" s="16" t="s">
        <v>363</v>
      </c>
    </row>
    <row r="62" ht="40.5" spans="1:14">
      <c r="A62" s="5" t="s">
        <v>12</v>
      </c>
      <c r="B62" s="5" t="s">
        <v>284</v>
      </c>
      <c r="C62" s="6">
        <v>1</v>
      </c>
      <c r="D62" s="7" t="s">
        <v>285</v>
      </c>
      <c r="E62" s="7" t="s">
        <v>286</v>
      </c>
      <c r="F62" s="7" t="s">
        <v>287</v>
      </c>
      <c r="G62" s="7" t="s">
        <v>17</v>
      </c>
      <c r="H62" s="7" t="s">
        <v>288</v>
      </c>
      <c r="I62" s="7">
        <v>54.39</v>
      </c>
      <c r="J62" s="13">
        <f t="shared" si="6"/>
        <v>21.756</v>
      </c>
      <c r="K62" s="14">
        <v>83.52</v>
      </c>
      <c r="L62" s="15">
        <f t="shared" si="7"/>
        <v>50.112</v>
      </c>
      <c r="M62" s="15">
        <f t="shared" si="8"/>
        <v>71.868</v>
      </c>
      <c r="N62" s="16" t="s">
        <v>19</v>
      </c>
    </row>
    <row r="63" ht="40.5" spans="1:14">
      <c r="A63" s="5" t="s">
        <v>12</v>
      </c>
      <c r="B63" s="5" t="s">
        <v>284</v>
      </c>
      <c r="C63" s="8"/>
      <c r="D63" s="7" t="s">
        <v>293</v>
      </c>
      <c r="E63" s="7" t="s">
        <v>294</v>
      </c>
      <c r="F63" s="7" t="s">
        <v>295</v>
      </c>
      <c r="G63" s="7" t="s">
        <v>17</v>
      </c>
      <c r="H63" s="7" t="s">
        <v>296</v>
      </c>
      <c r="I63" s="7">
        <v>46.615</v>
      </c>
      <c r="J63" s="13">
        <f t="shared" si="6"/>
        <v>18.646</v>
      </c>
      <c r="K63" s="14">
        <v>79.54</v>
      </c>
      <c r="L63" s="15">
        <f t="shared" si="7"/>
        <v>47.724</v>
      </c>
      <c r="M63" s="15">
        <f t="shared" si="8"/>
        <v>66.37</v>
      </c>
      <c r="N63" s="16" t="s">
        <v>363</v>
      </c>
    </row>
    <row r="64" ht="40.5" spans="1:14">
      <c r="A64" s="5" t="s">
        <v>12</v>
      </c>
      <c r="B64" s="5" t="s">
        <v>284</v>
      </c>
      <c r="C64" s="9"/>
      <c r="D64" s="7" t="s">
        <v>289</v>
      </c>
      <c r="E64" s="7" t="s">
        <v>290</v>
      </c>
      <c r="F64" s="7" t="s">
        <v>291</v>
      </c>
      <c r="G64" s="7" t="s">
        <v>17</v>
      </c>
      <c r="H64" s="7" t="s">
        <v>292</v>
      </c>
      <c r="I64" s="7">
        <v>47.165</v>
      </c>
      <c r="J64" s="13">
        <f t="shared" si="6"/>
        <v>18.866</v>
      </c>
      <c r="K64" s="14">
        <v>75.46</v>
      </c>
      <c r="L64" s="15">
        <f t="shared" si="7"/>
        <v>45.276</v>
      </c>
      <c r="M64" s="15">
        <f t="shared" si="8"/>
        <v>64.142</v>
      </c>
      <c r="N64" s="16" t="s">
        <v>363</v>
      </c>
    </row>
    <row r="65" ht="67.5" spans="1:14">
      <c r="A65" s="5" t="s">
        <v>12</v>
      </c>
      <c r="B65" s="5" t="s">
        <v>297</v>
      </c>
      <c r="C65" s="6">
        <v>1</v>
      </c>
      <c r="D65" s="7" t="s">
        <v>298</v>
      </c>
      <c r="E65" s="7" t="s">
        <v>299</v>
      </c>
      <c r="F65" s="7" t="s">
        <v>300</v>
      </c>
      <c r="G65" s="7" t="s">
        <v>17</v>
      </c>
      <c r="H65" s="7" t="s">
        <v>301</v>
      </c>
      <c r="I65" s="7">
        <v>59.835</v>
      </c>
      <c r="J65" s="13">
        <f t="shared" si="6"/>
        <v>23.934</v>
      </c>
      <c r="K65" s="14">
        <v>82.24</v>
      </c>
      <c r="L65" s="15">
        <f t="shared" si="7"/>
        <v>49.344</v>
      </c>
      <c r="M65" s="15">
        <f t="shared" si="8"/>
        <v>73.278</v>
      </c>
      <c r="N65" s="16" t="s">
        <v>19</v>
      </c>
    </row>
    <row r="66" ht="67.5" spans="1:14">
      <c r="A66" s="5" t="s">
        <v>12</v>
      </c>
      <c r="B66" s="5" t="s">
        <v>297</v>
      </c>
      <c r="C66" s="8"/>
      <c r="D66" s="7" t="s">
        <v>302</v>
      </c>
      <c r="E66" s="7" t="s">
        <v>303</v>
      </c>
      <c r="F66" s="7" t="s">
        <v>304</v>
      </c>
      <c r="G66" s="7" t="s">
        <v>17</v>
      </c>
      <c r="H66" s="7" t="s">
        <v>305</v>
      </c>
      <c r="I66" s="7">
        <v>52.565</v>
      </c>
      <c r="J66" s="13">
        <f t="shared" si="6"/>
        <v>21.026</v>
      </c>
      <c r="K66" s="14">
        <v>86.22</v>
      </c>
      <c r="L66" s="15">
        <f t="shared" si="7"/>
        <v>51.732</v>
      </c>
      <c r="M66" s="15">
        <f t="shared" si="8"/>
        <v>72.758</v>
      </c>
      <c r="N66" s="16" t="s">
        <v>363</v>
      </c>
    </row>
    <row r="67" ht="67.5" spans="1:14">
      <c r="A67" s="5" t="s">
        <v>12</v>
      </c>
      <c r="B67" s="5" t="s">
        <v>297</v>
      </c>
      <c r="C67" s="9"/>
      <c r="D67" s="7" t="s">
        <v>306</v>
      </c>
      <c r="E67" s="7" t="s">
        <v>307</v>
      </c>
      <c r="F67" s="7" t="s">
        <v>308</v>
      </c>
      <c r="G67" s="7" t="s">
        <v>17</v>
      </c>
      <c r="H67" s="7" t="s">
        <v>309</v>
      </c>
      <c r="I67" s="7">
        <v>47.62</v>
      </c>
      <c r="J67" s="13">
        <f t="shared" si="6"/>
        <v>19.048</v>
      </c>
      <c r="K67" s="14">
        <v>77.86</v>
      </c>
      <c r="L67" s="15">
        <f t="shared" si="7"/>
        <v>46.716</v>
      </c>
      <c r="M67" s="15">
        <f t="shared" si="8"/>
        <v>65.764</v>
      </c>
      <c r="N67" s="16" t="s">
        <v>363</v>
      </c>
    </row>
    <row r="68" ht="40.5" spans="1:14">
      <c r="A68" s="5" t="s">
        <v>12</v>
      </c>
      <c r="B68" s="5" t="s">
        <v>310</v>
      </c>
      <c r="C68" s="5">
        <v>1</v>
      </c>
      <c r="D68" s="7" t="s">
        <v>311</v>
      </c>
      <c r="E68" s="7" t="s">
        <v>312</v>
      </c>
      <c r="F68" s="7" t="s">
        <v>313</v>
      </c>
      <c r="G68" s="7" t="s">
        <v>17</v>
      </c>
      <c r="H68" s="7" t="s">
        <v>314</v>
      </c>
      <c r="I68" s="7">
        <v>53.825</v>
      </c>
      <c r="J68" s="13">
        <f t="shared" si="6"/>
        <v>21.53</v>
      </c>
      <c r="K68" s="14">
        <v>88.5</v>
      </c>
      <c r="L68" s="15">
        <f t="shared" si="7"/>
        <v>53.1</v>
      </c>
      <c r="M68" s="15">
        <f t="shared" si="8"/>
        <v>74.63</v>
      </c>
      <c r="N68" s="16" t="s">
        <v>19</v>
      </c>
    </row>
    <row r="69" ht="40.5" spans="1:14">
      <c r="A69" s="5" t="s">
        <v>12</v>
      </c>
      <c r="B69" s="5" t="s">
        <v>319</v>
      </c>
      <c r="C69" s="6">
        <v>1</v>
      </c>
      <c r="D69" s="7" t="s">
        <v>324</v>
      </c>
      <c r="E69" s="7" t="s">
        <v>325</v>
      </c>
      <c r="F69" s="7" t="s">
        <v>326</v>
      </c>
      <c r="G69" s="7" t="s">
        <v>17</v>
      </c>
      <c r="H69" s="7" t="s">
        <v>327</v>
      </c>
      <c r="I69" s="7">
        <v>59.165</v>
      </c>
      <c r="J69" s="13">
        <f t="shared" si="6"/>
        <v>23.666</v>
      </c>
      <c r="K69" s="14">
        <v>84.48</v>
      </c>
      <c r="L69" s="15">
        <f t="shared" si="7"/>
        <v>50.688</v>
      </c>
      <c r="M69" s="15">
        <f t="shared" si="8"/>
        <v>74.354</v>
      </c>
      <c r="N69" s="16" t="s">
        <v>19</v>
      </c>
    </row>
    <row r="70" ht="40.5" spans="1:14">
      <c r="A70" s="5" t="s">
        <v>12</v>
      </c>
      <c r="B70" s="5" t="s">
        <v>319</v>
      </c>
      <c r="C70" s="8"/>
      <c r="D70" s="7" t="s">
        <v>320</v>
      </c>
      <c r="E70" s="7" t="s">
        <v>321</v>
      </c>
      <c r="F70" s="7" t="s">
        <v>322</v>
      </c>
      <c r="G70" s="7" t="s">
        <v>17</v>
      </c>
      <c r="H70" s="7" t="s">
        <v>323</v>
      </c>
      <c r="I70" s="7">
        <v>61.91</v>
      </c>
      <c r="J70" s="13">
        <f t="shared" si="6"/>
        <v>24.764</v>
      </c>
      <c r="K70" s="14">
        <v>79.68</v>
      </c>
      <c r="L70" s="15">
        <f t="shared" si="7"/>
        <v>47.808</v>
      </c>
      <c r="M70" s="15">
        <f t="shared" si="8"/>
        <v>72.572</v>
      </c>
      <c r="N70" s="16" t="s">
        <v>363</v>
      </c>
    </row>
    <row r="71" ht="40.5" spans="1:14">
      <c r="A71" s="5" t="s">
        <v>12</v>
      </c>
      <c r="B71" s="5" t="s">
        <v>319</v>
      </c>
      <c r="C71" s="9"/>
      <c r="D71" s="7" t="s">
        <v>328</v>
      </c>
      <c r="E71" s="7" t="s">
        <v>329</v>
      </c>
      <c r="F71" s="7" t="s">
        <v>330</v>
      </c>
      <c r="G71" s="7" t="s">
        <v>17</v>
      </c>
      <c r="H71" s="7" t="s">
        <v>331</v>
      </c>
      <c r="I71" s="7">
        <v>56.125</v>
      </c>
      <c r="J71" s="13">
        <f t="shared" ref="J69:J75" si="9">I71*0.4</f>
        <v>22.45</v>
      </c>
      <c r="K71" s="14">
        <v>81.84</v>
      </c>
      <c r="L71" s="15">
        <f t="shared" ref="L69:L75" si="10">K71*0.6</f>
        <v>49.104</v>
      </c>
      <c r="M71" s="15">
        <f t="shared" ref="M69:M75" si="11">J71+L71</f>
        <v>71.554</v>
      </c>
      <c r="N71" s="16" t="s">
        <v>363</v>
      </c>
    </row>
    <row r="72" ht="40.5" spans="1:14">
      <c r="A72" s="5" t="s">
        <v>43</v>
      </c>
      <c r="B72" s="5" t="s">
        <v>332</v>
      </c>
      <c r="C72" s="6">
        <v>1</v>
      </c>
      <c r="D72" s="7" t="s">
        <v>337</v>
      </c>
      <c r="E72" s="7" t="s">
        <v>338</v>
      </c>
      <c r="F72" s="7" t="s">
        <v>339</v>
      </c>
      <c r="G72" s="7" t="s">
        <v>17</v>
      </c>
      <c r="H72" s="7" t="s">
        <v>340</v>
      </c>
      <c r="I72" s="7">
        <v>56.475</v>
      </c>
      <c r="J72" s="13">
        <f t="shared" si="9"/>
        <v>22.59</v>
      </c>
      <c r="K72" s="14">
        <v>83.98</v>
      </c>
      <c r="L72" s="15">
        <f t="shared" si="10"/>
        <v>50.388</v>
      </c>
      <c r="M72" s="15">
        <f t="shared" si="11"/>
        <v>72.978</v>
      </c>
      <c r="N72" s="16" t="s">
        <v>19</v>
      </c>
    </row>
    <row r="73" ht="40.5" spans="1:14">
      <c r="A73" s="5" t="s">
        <v>43</v>
      </c>
      <c r="B73" s="5" t="s">
        <v>332</v>
      </c>
      <c r="C73" s="8"/>
      <c r="D73" s="7" t="s">
        <v>333</v>
      </c>
      <c r="E73" s="7" t="s">
        <v>334</v>
      </c>
      <c r="F73" s="7" t="s">
        <v>335</v>
      </c>
      <c r="G73" s="7" t="s">
        <v>17</v>
      </c>
      <c r="H73" s="7" t="s">
        <v>336</v>
      </c>
      <c r="I73" s="7">
        <v>56.88</v>
      </c>
      <c r="J73" s="13">
        <f t="shared" si="9"/>
        <v>22.752</v>
      </c>
      <c r="K73" s="14">
        <v>77.62</v>
      </c>
      <c r="L73" s="15">
        <f t="shared" si="10"/>
        <v>46.572</v>
      </c>
      <c r="M73" s="15">
        <f t="shared" si="11"/>
        <v>69.324</v>
      </c>
      <c r="N73" s="16" t="s">
        <v>363</v>
      </c>
    </row>
    <row r="74" ht="40.5" spans="1:14">
      <c r="A74" s="5" t="s">
        <v>43</v>
      </c>
      <c r="B74" s="5" t="s">
        <v>332</v>
      </c>
      <c r="C74" s="9"/>
      <c r="D74" s="7" t="s">
        <v>341</v>
      </c>
      <c r="E74" s="7" t="s">
        <v>342</v>
      </c>
      <c r="F74" s="7" t="s">
        <v>343</v>
      </c>
      <c r="G74" s="7" t="s">
        <v>37</v>
      </c>
      <c r="H74" s="7" t="s">
        <v>344</v>
      </c>
      <c r="I74" s="7">
        <v>51.625</v>
      </c>
      <c r="J74" s="13">
        <f t="shared" si="9"/>
        <v>20.65</v>
      </c>
      <c r="K74" s="14">
        <v>79.24</v>
      </c>
      <c r="L74" s="15">
        <f t="shared" si="10"/>
        <v>47.544</v>
      </c>
      <c r="M74" s="15">
        <f t="shared" si="11"/>
        <v>68.194</v>
      </c>
      <c r="N74" s="16" t="s">
        <v>363</v>
      </c>
    </row>
    <row r="75" ht="40.5" spans="1:14">
      <c r="A75" s="5" t="s">
        <v>43</v>
      </c>
      <c r="B75" s="5" t="s">
        <v>345</v>
      </c>
      <c r="C75" s="5">
        <v>1</v>
      </c>
      <c r="D75" s="7" t="s">
        <v>346</v>
      </c>
      <c r="E75" s="7" t="s">
        <v>347</v>
      </c>
      <c r="F75" s="7" t="s">
        <v>348</v>
      </c>
      <c r="G75" s="7" t="s">
        <v>17</v>
      </c>
      <c r="H75" s="7" t="s">
        <v>349</v>
      </c>
      <c r="I75" s="7">
        <v>52.245</v>
      </c>
      <c r="J75" s="13">
        <f t="shared" si="9"/>
        <v>20.898</v>
      </c>
      <c r="K75" s="14">
        <v>86.82</v>
      </c>
      <c r="L75" s="15">
        <f t="shared" si="10"/>
        <v>52.092</v>
      </c>
      <c r="M75" s="15">
        <f t="shared" si="11"/>
        <v>72.99</v>
      </c>
      <c r="N75" s="16" t="s">
        <v>19</v>
      </c>
    </row>
  </sheetData>
  <sortState ref="A84:M86">
    <sortCondition ref="M84" descending="1"/>
  </sortState>
  <mergeCells count="15">
    <mergeCell ref="A1:N1"/>
    <mergeCell ref="C3:C7"/>
    <mergeCell ref="C8:C24"/>
    <mergeCell ref="C26:C30"/>
    <mergeCell ref="C31:C36"/>
    <mergeCell ref="C37:C39"/>
    <mergeCell ref="C40:C45"/>
    <mergeCell ref="C46:C49"/>
    <mergeCell ref="C50:C52"/>
    <mergeCell ref="C53:C58"/>
    <mergeCell ref="C59:C61"/>
    <mergeCell ref="C62:C64"/>
    <mergeCell ref="C65:C67"/>
    <mergeCell ref="C69:C71"/>
    <mergeCell ref="C72:C74"/>
  </mergeCells>
  <pageMargins left="0.314583333333333" right="0.236111111111111" top="0.314583333333333" bottom="0.236111111111111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bmhhpyq8</cp:lastModifiedBy>
  <dcterms:created xsi:type="dcterms:W3CDTF">2023-05-29T01:06:00Z</dcterms:created>
  <dcterms:modified xsi:type="dcterms:W3CDTF">2023-05-29T04:00:16Z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3AF0943000E94BAFBD6DF28254B36364_11</vt:lpwstr>
  </property>
  <property fmtid="{D5CDD505-2E9C-101B-9397-08002B2CF9AE}" pid="3" name="KSOProductBuildVer">
    <vt:lpwstr>2052-11.1.0.14309</vt:lpwstr>
  </property>
</Properties>
</file>