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按单位排序" sheetId="1" r:id="rId1"/>
  </sheets>
  <definedNames>
    <definedName name="_xlnm._FilterDatabase" localSheetId="0" hidden="1">按单位排序!$B$3:$J$142</definedName>
    <definedName name="_xlnm.Print_Titles" localSheetId="0">按单位排序!$2:$3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<sst xmlns="http://schemas.openxmlformats.org/spreadsheetml/2006/main" count="712" uniqueCount="336">
  <si>
    <t>附件</t>
  </si>
  <si>
    <t>2026年度内蒙古自治区事业单位公开招聘巴彦淖尔市乌拉特前旗教育系统中小学教师岗位总成绩
及进入体检考察范围人员名单</t>
  </si>
  <si>
    <t>序号</t>
  </si>
  <si>
    <t>招聘单位</t>
  </si>
  <si>
    <t>招聘岗位</t>
  </si>
  <si>
    <t>招聘人数</t>
  </si>
  <si>
    <t>姓名</t>
  </si>
  <si>
    <t>准考证号</t>
  </si>
  <si>
    <t>笔试成绩</t>
  </si>
  <si>
    <t>面试成绩</t>
  </si>
  <si>
    <r>
      <rPr>
        <b/>
        <sz val="13"/>
        <color theme="1"/>
        <rFont val="宋体"/>
        <charset val="134"/>
        <scheme val="minor"/>
      </rPr>
      <t xml:space="preserve">总成绩
</t>
    </r>
    <r>
      <rPr>
        <b/>
        <sz val="9"/>
        <color theme="1"/>
        <rFont val="宋体"/>
        <charset val="134"/>
        <scheme val="minor"/>
      </rPr>
      <t>(笔试成绩×40%+面试成绩×60%）</t>
    </r>
  </si>
  <si>
    <t>是否进入体检考察范围</t>
  </si>
  <si>
    <t>乌拉特前旗白彦花小学</t>
  </si>
  <si>
    <t>小学体育教师岗（项目人员岗位转入普通岗位）</t>
  </si>
  <si>
    <t>张丹</t>
  </si>
  <si>
    <t>4115030501705</t>
  </si>
  <si>
    <t>否</t>
  </si>
  <si>
    <t>任杰</t>
  </si>
  <si>
    <t>4115280900217</t>
  </si>
  <si>
    <t>呼晔杰</t>
  </si>
  <si>
    <t>4115280904128</t>
  </si>
  <si>
    <t>是</t>
  </si>
  <si>
    <t>小学信息技术教师岗（项目人员岗位转入普通岗位）</t>
  </si>
  <si>
    <t>安瑞轩</t>
  </si>
  <si>
    <t>4115271103520</t>
  </si>
  <si>
    <t>刘贞贞</t>
  </si>
  <si>
    <t>4115021702423</t>
  </si>
  <si>
    <t>敖明峰</t>
  </si>
  <si>
    <t>4115221600614</t>
  </si>
  <si>
    <t>乌拉特前旗大佘太学校</t>
  </si>
  <si>
    <t>初中道德与法治教师岗（高校毕业生岗位）</t>
  </si>
  <si>
    <t>袁誉</t>
  </si>
  <si>
    <t>4215212400424</t>
  </si>
  <si>
    <t>李志芳</t>
  </si>
  <si>
    <t>4215021900517</t>
  </si>
  <si>
    <t>初中生物教师岗（高校毕业生岗位）</t>
  </si>
  <si>
    <t>赵娟娟</t>
  </si>
  <si>
    <t>4215260801702</t>
  </si>
  <si>
    <t>张喜爱</t>
  </si>
  <si>
    <t>4215260802425</t>
  </si>
  <si>
    <t>郭倩</t>
  </si>
  <si>
    <t>4215010802024</t>
  </si>
  <si>
    <t>初中英语教师岗（普通岗位）</t>
  </si>
  <si>
    <t>任玉祺</t>
  </si>
  <si>
    <t>4215271802505</t>
  </si>
  <si>
    <t>何文婧</t>
  </si>
  <si>
    <t>4215021900923</t>
  </si>
  <si>
    <t>曹琳</t>
  </si>
  <si>
    <t>4215280301916</t>
  </si>
  <si>
    <t>乌拉特前旗第二中学</t>
  </si>
  <si>
    <t>初中历史教师岗（普通岗位）</t>
  </si>
  <si>
    <t>郭美江</t>
  </si>
  <si>
    <t>4215260801708</t>
  </si>
  <si>
    <t>杨旺</t>
  </si>
  <si>
    <t>4215022002026</t>
  </si>
  <si>
    <t>张宏</t>
  </si>
  <si>
    <t>4215271802106</t>
  </si>
  <si>
    <t>初中语文教师岗（高校毕业生岗位）</t>
  </si>
  <si>
    <t>澈力木格</t>
  </si>
  <si>
    <t>4215231501001</t>
  </si>
  <si>
    <t>曹雅雯</t>
  </si>
  <si>
    <t>4215280303022</t>
  </si>
  <si>
    <t>刘灵灵</t>
  </si>
  <si>
    <t>4215231502001</t>
  </si>
  <si>
    <t>缺考</t>
  </si>
  <si>
    <t>乌拉特前旗第九小学</t>
  </si>
  <si>
    <t>小学体育教师岗（普通岗位）</t>
  </si>
  <si>
    <t>乔靖仁</t>
  </si>
  <si>
    <t>4115030502922</t>
  </si>
  <si>
    <t>丁昱超</t>
  </si>
  <si>
    <t>4115260900728</t>
  </si>
  <si>
    <t>相旭遥</t>
  </si>
  <si>
    <t>4115042602916</t>
  </si>
  <si>
    <t>乌拉特前旗第六小学</t>
  </si>
  <si>
    <t>小学数学教师岗（项目人员岗位转入普通岗位）</t>
  </si>
  <si>
    <t>石晶</t>
  </si>
  <si>
    <t>4115280903906</t>
  </si>
  <si>
    <t>冯凯</t>
  </si>
  <si>
    <t>4115030501828</t>
  </si>
  <si>
    <t>小学音乐教师岗（普通岗位）</t>
  </si>
  <si>
    <t>刘泽臻</t>
  </si>
  <si>
    <t>4115280901510</t>
  </si>
  <si>
    <t>许方蕾</t>
  </si>
  <si>
    <t>4115271800126</t>
  </si>
  <si>
    <t>王馨</t>
  </si>
  <si>
    <t>4115271103525</t>
  </si>
  <si>
    <t>小学语文教师岗（项目人员岗位转入普通岗位）</t>
  </si>
  <si>
    <t>范馨月</t>
  </si>
  <si>
    <t>4115030501801</t>
  </si>
  <si>
    <t>李燕梅</t>
  </si>
  <si>
    <t>4115280901011</t>
  </si>
  <si>
    <t>乌拉特前旗第六中学</t>
  </si>
  <si>
    <t>张雅楠</t>
  </si>
  <si>
    <t>4215010800211</t>
  </si>
  <si>
    <t>白秋妍</t>
  </si>
  <si>
    <t>4215271802124</t>
  </si>
  <si>
    <t>王小青</t>
  </si>
  <si>
    <t>4215010501312</t>
  </si>
  <si>
    <t>初中数学教师岗（高校毕业生岗位）</t>
  </si>
  <si>
    <t>马晓鹏</t>
  </si>
  <si>
    <t>4215260801628</t>
  </si>
  <si>
    <t>李文泽</t>
  </si>
  <si>
    <t>4215010501308</t>
  </si>
  <si>
    <t>张红岩</t>
  </si>
  <si>
    <t>4215010801826</t>
  </si>
  <si>
    <t>初中体育教师岗（普通岗位）</t>
  </si>
  <si>
    <t>车路</t>
  </si>
  <si>
    <t>4215280302805</t>
  </si>
  <si>
    <t>初中物理教师岗（普通岗位）</t>
  </si>
  <si>
    <t>李进</t>
  </si>
  <si>
    <t>4215021900411</t>
  </si>
  <si>
    <t>王彦蓉</t>
  </si>
  <si>
    <t>4215271804220</t>
  </si>
  <si>
    <t>查干娜</t>
  </si>
  <si>
    <t>4215280302427</t>
  </si>
  <si>
    <t>张国胜</t>
  </si>
  <si>
    <t>4215022001722</t>
  </si>
  <si>
    <t>包兰兰</t>
  </si>
  <si>
    <t>4215022001427</t>
  </si>
  <si>
    <t>赵可心</t>
  </si>
  <si>
    <t>4215271803829</t>
  </si>
  <si>
    <t>贾婧</t>
  </si>
  <si>
    <t>4215271802005</t>
  </si>
  <si>
    <t>李茹</t>
  </si>
  <si>
    <t>4215022001921</t>
  </si>
  <si>
    <t>刘欣钰</t>
  </si>
  <si>
    <t>4215010502923</t>
  </si>
  <si>
    <t>武莉雅</t>
  </si>
  <si>
    <t>4215260801405</t>
  </si>
  <si>
    <t>白娜娜</t>
  </si>
  <si>
    <t>4215271802709</t>
  </si>
  <si>
    <t>张敏</t>
  </si>
  <si>
    <t>4215022001627</t>
  </si>
  <si>
    <t>高玉焕</t>
  </si>
  <si>
    <t>4215271803704</t>
  </si>
  <si>
    <t>胡峰瑞</t>
  </si>
  <si>
    <t>4215010801307</t>
  </si>
  <si>
    <t>杨明静</t>
  </si>
  <si>
    <t>4215042702325</t>
  </si>
  <si>
    <t>李佳璇</t>
  </si>
  <si>
    <t>4215022002001</t>
  </si>
  <si>
    <t>乌拉特前旗第七小学</t>
  </si>
  <si>
    <t>尹佳欣</t>
  </si>
  <si>
    <t>4115021701329</t>
  </si>
  <si>
    <t>范晓琦</t>
  </si>
  <si>
    <t>4115280904018</t>
  </si>
  <si>
    <t>李子焕</t>
  </si>
  <si>
    <t>4115280901319</t>
  </si>
  <si>
    <t>赵卓然</t>
  </si>
  <si>
    <t>4115271801603</t>
  </si>
  <si>
    <t>杨阳</t>
  </si>
  <si>
    <t>4115271800129</t>
  </si>
  <si>
    <t>乌拉特前旗第三小学</t>
  </si>
  <si>
    <t>小学英语教师岗（项目人员岗位）</t>
  </si>
  <si>
    <t>刘伟鑫</t>
  </si>
  <si>
    <t>4115280903528</t>
  </si>
  <si>
    <t>冯瑞</t>
  </si>
  <si>
    <t>4115280903028</t>
  </si>
  <si>
    <t>李悦</t>
  </si>
  <si>
    <t>4115021800515</t>
  </si>
  <si>
    <t>乌拉特前旗第三中学</t>
  </si>
  <si>
    <t>王瑞瑞</t>
  </si>
  <si>
    <t>4215010503216</t>
  </si>
  <si>
    <t>何彩凤</t>
  </si>
  <si>
    <t>4215010501908</t>
  </si>
  <si>
    <t>罗文文</t>
  </si>
  <si>
    <t>4215010500302</t>
  </si>
  <si>
    <t>刘嘉惠</t>
  </si>
  <si>
    <t>4215260801213</t>
  </si>
  <si>
    <t>余美</t>
  </si>
  <si>
    <t>4215010503225</t>
  </si>
  <si>
    <t>赵佳欣</t>
  </si>
  <si>
    <t>4215021900420</t>
  </si>
  <si>
    <t>许姝伟</t>
  </si>
  <si>
    <t>4215271802116</t>
  </si>
  <si>
    <t>赵欢欢</t>
  </si>
  <si>
    <t>4215271802719</t>
  </si>
  <si>
    <t>周倩茹</t>
  </si>
  <si>
    <t>4215280300721</t>
  </si>
  <si>
    <t>武文秀</t>
  </si>
  <si>
    <t>4215010800514</t>
  </si>
  <si>
    <t>吴佳容</t>
  </si>
  <si>
    <t>4215280303115</t>
  </si>
  <si>
    <t>苏紫渝</t>
  </si>
  <si>
    <t>4215271802804</t>
  </si>
  <si>
    <t>张晶</t>
  </si>
  <si>
    <t>4215280302617</t>
  </si>
  <si>
    <t>张艳迪</t>
  </si>
  <si>
    <t>4215042702205</t>
  </si>
  <si>
    <t>王婧凤</t>
  </si>
  <si>
    <t>4215010502504</t>
  </si>
  <si>
    <t>乌拉特前旗第四小学</t>
  </si>
  <si>
    <t>白蓉</t>
  </si>
  <si>
    <t>4115271103728</t>
  </si>
  <si>
    <t>王婧</t>
  </si>
  <si>
    <t>4115271800618</t>
  </si>
  <si>
    <t>魏琳轩</t>
  </si>
  <si>
    <t>4115280900626</t>
  </si>
  <si>
    <t>小学体育教师岗（退役士兵岗位）</t>
  </si>
  <si>
    <t>张磊</t>
  </si>
  <si>
    <t>4115280904121</t>
  </si>
  <si>
    <t>乌拉特前旗第四中学</t>
  </si>
  <si>
    <t>刘佳萱</t>
  </si>
  <si>
    <t>4215022001709</t>
  </si>
  <si>
    <t>郭静</t>
  </si>
  <si>
    <t>4215021902013</t>
  </si>
  <si>
    <t>刘雯乐</t>
  </si>
  <si>
    <t>4215021901809</t>
  </si>
  <si>
    <t>初中地理教师岗（普通岗位）</t>
  </si>
  <si>
    <t>马洁</t>
  </si>
  <si>
    <t>4215030503818</t>
  </si>
  <si>
    <t>黄瀚升</t>
  </si>
  <si>
    <t>4215290200912</t>
  </si>
  <si>
    <t>姚梦颖</t>
  </si>
  <si>
    <t>4215280300325</t>
  </si>
  <si>
    <t>白丹阳</t>
  </si>
  <si>
    <t>4215260802414</t>
  </si>
  <si>
    <t>付家园</t>
  </si>
  <si>
    <t>4215280302826</t>
  </si>
  <si>
    <t>赵欣彤</t>
  </si>
  <si>
    <t>4215280303325</t>
  </si>
  <si>
    <t>刘磊</t>
  </si>
  <si>
    <t>4215271804115</t>
  </si>
  <si>
    <t>张越</t>
  </si>
  <si>
    <t>4215010503020</t>
  </si>
  <si>
    <t>任佳鹏</t>
  </si>
  <si>
    <t>4215271804412</t>
  </si>
  <si>
    <t>杜益同</t>
  </si>
  <si>
    <t>4215280303223</t>
  </si>
  <si>
    <t>王越平</t>
  </si>
  <si>
    <t>4215030503502</t>
  </si>
  <si>
    <t>刘懿瑢</t>
  </si>
  <si>
    <t>4215271803901</t>
  </si>
  <si>
    <t>乌拉特前旗第五小学</t>
  </si>
  <si>
    <t>马宁</t>
  </si>
  <si>
    <t>4115021703012</t>
  </si>
  <si>
    <t>乌拉特前旗第一小学</t>
  </si>
  <si>
    <t>张巧荣</t>
  </si>
  <si>
    <t>4115021701703</t>
  </si>
  <si>
    <t>王晓东</t>
  </si>
  <si>
    <t>4115042600713</t>
  </si>
  <si>
    <t>许宁远</t>
  </si>
  <si>
    <t>4115280903821</t>
  </si>
  <si>
    <t>周星宇</t>
  </si>
  <si>
    <t>4115280901312</t>
  </si>
  <si>
    <t>陈飞</t>
  </si>
  <si>
    <t>4115030502426</t>
  </si>
  <si>
    <t>方玲</t>
  </si>
  <si>
    <t>4115021702722</t>
  </si>
  <si>
    <t>何哈斯其木格</t>
  </si>
  <si>
    <t>4115231403523</t>
  </si>
  <si>
    <t>胡兴容</t>
  </si>
  <si>
    <t>4115280900508</t>
  </si>
  <si>
    <t>张意琳</t>
  </si>
  <si>
    <t>4115271801624</t>
  </si>
  <si>
    <t>查苏娜</t>
  </si>
  <si>
    <t>4115042601710</t>
  </si>
  <si>
    <t>乌拉特前旗明安小学</t>
  </si>
  <si>
    <t>小学语文教师岗（项目人员岗位）</t>
  </si>
  <si>
    <t>黄艳霞</t>
  </si>
  <si>
    <t>4115021802217</t>
  </si>
  <si>
    <t>乌拉特前旗树林子学校</t>
  </si>
  <si>
    <t>武江梅</t>
  </si>
  <si>
    <t>4215260801426</t>
  </si>
  <si>
    <t>唐倩</t>
  </si>
  <si>
    <t>4215021901406</t>
  </si>
  <si>
    <t>马晶晶</t>
  </si>
  <si>
    <t>4215042702725</t>
  </si>
  <si>
    <t>杨文涛</t>
  </si>
  <si>
    <t>4215280302813</t>
  </si>
  <si>
    <t>白纯洁</t>
  </si>
  <si>
    <t>4215271803505</t>
  </si>
  <si>
    <t>莫希叶勒</t>
  </si>
  <si>
    <t>4215010503219</t>
  </si>
  <si>
    <t>赵文静</t>
  </si>
  <si>
    <t>4215260801725</t>
  </si>
  <si>
    <t>乌拉特前旗苏独仑学校</t>
  </si>
  <si>
    <t>白吉雅泰</t>
  </si>
  <si>
    <t>4215022001702</t>
  </si>
  <si>
    <t>高向毅</t>
  </si>
  <si>
    <t>4215280301628</t>
  </si>
  <si>
    <t>翟慧欣</t>
  </si>
  <si>
    <t>4215280301402</t>
  </si>
  <si>
    <t>初中信息技术教师岗（普通岗位）</t>
  </si>
  <si>
    <t>段芊宇</t>
  </si>
  <si>
    <t>4215280301621</t>
  </si>
  <si>
    <t>马南南</t>
  </si>
  <si>
    <t>4215280302321</t>
  </si>
  <si>
    <t>崔淑慧</t>
  </si>
  <si>
    <t>4215250703726</t>
  </si>
  <si>
    <t>小学道德与法治教师岗（项目人员岗位转入普通岗位）</t>
  </si>
  <si>
    <t>乌日汗</t>
  </si>
  <si>
    <t>4115221602206</t>
  </si>
  <si>
    <t>杨闹</t>
  </si>
  <si>
    <t>4115042600809</t>
  </si>
  <si>
    <t>申洋</t>
  </si>
  <si>
    <t>4115010200514</t>
  </si>
  <si>
    <t>杨智</t>
  </si>
  <si>
    <t>4115280900323</t>
  </si>
  <si>
    <t>贾媛媛</t>
  </si>
  <si>
    <t>4115021800924</t>
  </si>
  <si>
    <t>乌拉特前旗特殊教育学校</t>
  </si>
  <si>
    <t>冰雪运动教师岗（普通岗位）</t>
  </si>
  <si>
    <t>李勇</t>
  </si>
  <si>
    <t>4115271800403</t>
  </si>
  <si>
    <t>郝成霞</t>
  </si>
  <si>
    <t>4115030502016</t>
  </si>
  <si>
    <t>胡锦明</t>
  </si>
  <si>
    <t>4115280904016</t>
  </si>
  <si>
    <t>乌拉特前旗乌拉山小学</t>
  </si>
  <si>
    <t>小学科学教师岗（普通岗位）</t>
  </si>
  <si>
    <t>唐春燕</t>
  </si>
  <si>
    <t>4115030502330</t>
  </si>
  <si>
    <t>王旭东</t>
  </si>
  <si>
    <t>4115021802722</t>
  </si>
  <si>
    <t>孙长青</t>
  </si>
  <si>
    <t>4115271103712</t>
  </si>
  <si>
    <t>董媛媛</t>
  </si>
  <si>
    <t>4115271103411</t>
  </si>
  <si>
    <t>乌拉特前旗先锋小学</t>
  </si>
  <si>
    <t>李敏</t>
  </si>
  <si>
    <t>4115280902724</t>
  </si>
  <si>
    <t>乌拉特前旗小佘太小学</t>
  </si>
  <si>
    <t>王艺璇</t>
  </si>
  <si>
    <t>4115021800205</t>
  </si>
  <si>
    <t>乌拉特前旗长胜学校</t>
  </si>
  <si>
    <t>杨金花</t>
  </si>
  <si>
    <t>4215271803904</t>
  </si>
  <si>
    <t>李晓璇</t>
  </si>
  <si>
    <t>4215280300301</t>
  </si>
  <si>
    <t>张乐乐</t>
  </si>
  <si>
    <t>4215271802902</t>
  </si>
  <si>
    <t>杜建斌</t>
  </si>
  <si>
    <t>4215280303311</t>
  </si>
  <si>
    <t>宋超</t>
  </si>
  <si>
    <t>4215260801303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</si>
</sst>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_ "/>
  </numFmts>
  <fonts count="28">
    <font>
      <sz val="11"/>
      <color theme="1"/>
      <name val="宋体"/>
      <charset val="134"/>
      <scheme val="minor"/>
    </font>
    <font>
      <sz val="18"/>
      <color theme="1"/>
      <name val="宋体"/>
      <charset val="134"/>
      <scheme val="minor"/>
    </font>
    <font>
      <sz val="13"/>
      <color theme="1"/>
      <name val="宋体"/>
      <charset val="134"/>
      <scheme val="minor"/>
    </font>
    <font>
      <sz val="16"/>
      <color theme="1"/>
      <name val="黑体"/>
      <charset val="134"/>
    </font>
    <font>
      <sz val="18"/>
      <color theme="1"/>
      <name val="方正小标宋简体"/>
      <charset val="134"/>
    </font>
    <font>
      <b/>
      <sz val="13"/>
      <color theme="1"/>
      <name val="宋体"/>
      <charset val="134"/>
      <scheme val="minor"/>
    </font>
    <font>
      <sz val="1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xf>
    <xf numFmtId="176" fontId="6" fillId="2"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76" fontId="0" fillId="0" borderId="0" xfId="0" applyNumberFormat="1" applyFont="1" applyAlignment="1">
      <alignment horizontal="center" vertical="center"/>
    </xf>
    <xf numFmtId="0" fontId="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2"/>
  <sheetViews>
    <sheetView tabSelected="1" zoomScale="130" zoomScaleNormal="130" workbookViewId="0">
      <pane ySplit="3" topLeftCell="A4" activePane="bottomLeft" state="frozen"/>
      <selection/>
      <selection pane="bottomLeft" activeCell="E78" sqref="E78"/>
    </sheetView>
  </sheetViews>
  <sheetFormatPr defaultColWidth="9" defaultRowHeight="13.5"/>
  <cols>
    <col min="1" max="1" width="9" style="4"/>
    <col min="2" max="2" width="23" style="5" customWidth="1"/>
    <col min="3" max="3" width="47.125" style="5" customWidth="1"/>
    <col min="4" max="4" width="6.625" style="4" customWidth="1"/>
    <col min="5" max="5" width="11.75" style="4" customWidth="1"/>
    <col min="6" max="6" width="17.125" style="4" customWidth="1"/>
    <col min="7" max="7" width="10.875" style="6" customWidth="1"/>
    <col min="8" max="8" width="11.25" style="6" customWidth="1"/>
    <col min="9" max="9" width="13.8" style="6" customWidth="1"/>
    <col min="10" max="10" width="12.75" style="4" customWidth="1"/>
    <col min="11" max="16384" width="9" style="4"/>
  </cols>
  <sheetData>
    <row r="1" ht="30" customHeight="1" spans="1:13">
      <c r="A1" s="7" t="s">
        <v>0</v>
      </c>
      <c r="B1" s="7"/>
    </row>
    <row r="2" s="1" customFormat="1" ht="66" customHeight="1" spans="1:13">
      <c r="A2" s="8" t="s">
        <v>1</v>
      </c>
      <c r="B2" s="8"/>
      <c r="C2" s="8"/>
      <c r="D2" s="8"/>
      <c r="E2" s="8"/>
      <c r="F2" s="8"/>
      <c r="G2" s="8"/>
      <c r="H2" s="8"/>
      <c r="I2" s="8"/>
      <c r="J2" s="8"/>
    </row>
    <row r="3" s="2" customFormat="1" ht="58" customHeight="1" spans="1:13">
      <c r="A3" s="9" t="s">
        <v>2</v>
      </c>
      <c r="B3" s="10" t="s">
        <v>3</v>
      </c>
      <c r="C3" s="10" t="s">
        <v>4</v>
      </c>
      <c r="D3" s="10" t="s">
        <v>5</v>
      </c>
      <c r="E3" s="11" t="s">
        <v>6</v>
      </c>
      <c r="F3" s="11" t="s">
        <v>7</v>
      </c>
      <c r="G3" s="12" t="s">
        <v>8</v>
      </c>
      <c r="H3" s="12" t="s">
        <v>9</v>
      </c>
      <c r="I3" s="12" t="s">
        <v>10</v>
      </c>
      <c r="J3" s="10" t="s">
        <v>11</v>
      </c>
    </row>
    <row r="4" s="3" customFormat="1" ht="17" customHeight="1" spans="1:13">
      <c r="A4" s="13">
        <v>1</v>
      </c>
      <c r="B4" s="14" t="s">
        <v>12</v>
      </c>
      <c r="C4" s="14" t="s">
        <v>13</v>
      </c>
      <c r="D4" s="15">
        <v>1</v>
      </c>
      <c r="E4" s="14" t="s">
        <v>14</v>
      </c>
      <c r="F4" s="14" t="s">
        <v>15</v>
      </c>
      <c r="G4" s="16">
        <v>40.333</v>
      </c>
      <c r="H4" s="17">
        <v>63.474</v>
      </c>
      <c r="I4" s="18">
        <f>G4*0.4+H4*0.6</f>
        <v>54.2176</v>
      </c>
      <c r="J4" s="19" t="s">
        <v>16</v>
      </c>
      <c r="K4" s="20"/>
      <c r="L4" s="20"/>
    </row>
    <row r="5" s="3" customFormat="1" ht="17" customHeight="1" spans="1:13">
      <c r="A5" s="13">
        <v>2</v>
      </c>
      <c r="B5" s="14" t="s">
        <v>12</v>
      </c>
      <c r="C5" s="14" t="s">
        <v>13</v>
      </c>
      <c r="D5" s="15"/>
      <c r="E5" s="14" t="s">
        <v>17</v>
      </c>
      <c r="F5" s="14" t="s">
        <v>18</v>
      </c>
      <c r="G5" s="16">
        <v>47</v>
      </c>
      <c r="H5" s="17">
        <v>71.244</v>
      </c>
      <c r="I5" s="18">
        <f t="shared" ref="I5:I36" si="0">G5*0.4+H5*0.6</f>
        <v>61.5464</v>
      </c>
      <c r="J5" s="19" t="s">
        <v>16</v>
      </c>
      <c r="K5" s="20"/>
      <c r="L5" s="20"/>
    </row>
    <row r="6" s="3" customFormat="1" ht="17" customHeight="1" spans="1:13">
      <c r="A6" s="13">
        <v>3</v>
      </c>
      <c r="B6" s="14" t="s">
        <v>12</v>
      </c>
      <c r="C6" s="14" t="s">
        <v>13</v>
      </c>
      <c r="D6" s="15"/>
      <c r="E6" s="14" t="s">
        <v>19</v>
      </c>
      <c r="F6" s="14" t="s">
        <v>20</v>
      </c>
      <c r="G6" s="16">
        <v>44.5</v>
      </c>
      <c r="H6" s="17">
        <v>87.128</v>
      </c>
      <c r="I6" s="18">
        <f t="shared" si="0"/>
        <v>70.0768</v>
      </c>
      <c r="J6" s="19" t="s">
        <v>21</v>
      </c>
      <c r="K6" s="20"/>
      <c r="L6" s="20"/>
    </row>
    <row r="7" ht="17" customHeight="1" spans="1:13">
      <c r="A7" s="13">
        <v>4</v>
      </c>
      <c r="B7" s="14" t="s">
        <v>12</v>
      </c>
      <c r="C7" s="14" t="s">
        <v>22</v>
      </c>
      <c r="D7" s="15">
        <v>1</v>
      </c>
      <c r="E7" s="14" t="s">
        <v>23</v>
      </c>
      <c r="F7" s="14" t="s">
        <v>24</v>
      </c>
      <c r="G7" s="16">
        <v>48.5</v>
      </c>
      <c r="H7" s="17">
        <v>81.79</v>
      </c>
      <c r="I7" s="18">
        <f t="shared" si="0"/>
        <v>68.474</v>
      </c>
      <c r="J7" s="21" t="s">
        <v>16</v>
      </c>
      <c r="K7" s="20"/>
      <c r="L7" s="20"/>
      <c r="M7" s="3"/>
    </row>
    <row r="8" ht="17" customHeight="1" spans="1:13">
      <c r="A8" s="13">
        <v>5</v>
      </c>
      <c r="B8" s="14" t="s">
        <v>12</v>
      </c>
      <c r="C8" s="14" t="s">
        <v>22</v>
      </c>
      <c r="D8" s="15"/>
      <c r="E8" s="14" t="s">
        <v>25</v>
      </c>
      <c r="F8" s="14" t="s">
        <v>26</v>
      </c>
      <c r="G8" s="16">
        <v>51.333</v>
      </c>
      <c r="H8" s="17">
        <v>80.692</v>
      </c>
      <c r="I8" s="18">
        <f t="shared" si="0"/>
        <v>68.9484</v>
      </c>
      <c r="J8" s="21" t="s">
        <v>16</v>
      </c>
      <c r="K8" s="20"/>
      <c r="L8" s="20"/>
      <c r="M8" s="3"/>
    </row>
    <row r="9" ht="17" customHeight="1" spans="1:13">
      <c r="A9" s="13">
        <v>6</v>
      </c>
      <c r="B9" s="14" t="s">
        <v>12</v>
      </c>
      <c r="C9" s="14" t="s">
        <v>22</v>
      </c>
      <c r="D9" s="15"/>
      <c r="E9" s="14" t="s">
        <v>27</v>
      </c>
      <c r="F9" s="14" t="s">
        <v>28</v>
      </c>
      <c r="G9" s="16">
        <v>52.333</v>
      </c>
      <c r="H9" s="17">
        <v>81.762</v>
      </c>
      <c r="I9" s="18">
        <f t="shared" si="0"/>
        <v>69.9904</v>
      </c>
      <c r="J9" s="21" t="s">
        <v>21</v>
      </c>
      <c r="K9" s="20"/>
      <c r="L9" s="20"/>
      <c r="M9" s="3"/>
    </row>
    <row r="10" ht="17" customHeight="1" spans="1:13">
      <c r="A10" s="13">
        <v>7</v>
      </c>
      <c r="B10" s="14" t="s">
        <v>29</v>
      </c>
      <c r="C10" s="14" t="s">
        <v>30</v>
      </c>
      <c r="D10" s="15">
        <v>1</v>
      </c>
      <c r="E10" s="14" t="s">
        <v>31</v>
      </c>
      <c r="F10" s="14" t="s">
        <v>32</v>
      </c>
      <c r="G10" s="16">
        <v>51.167</v>
      </c>
      <c r="H10" s="17">
        <v>82.944</v>
      </c>
      <c r="I10" s="18">
        <f t="shared" si="0"/>
        <v>70.2332</v>
      </c>
      <c r="J10" s="21" t="s">
        <v>16</v>
      </c>
      <c r="K10" s="20"/>
      <c r="L10" s="20"/>
      <c r="M10" s="3"/>
    </row>
    <row r="11" ht="17" customHeight="1" spans="1:13">
      <c r="A11" s="13">
        <v>8</v>
      </c>
      <c r="B11" s="14" t="s">
        <v>29</v>
      </c>
      <c r="C11" s="14" t="s">
        <v>30</v>
      </c>
      <c r="D11" s="15"/>
      <c r="E11" s="14" t="s">
        <v>33</v>
      </c>
      <c r="F11" s="14" t="s">
        <v>34</v>
      </c>
      <c r="G11" s="16">
        <v>60.5</v>
      </c>
      <c r="H11" s="17">
        <v>81.378</v>
      </c>
      <c r="I11" s="18">
        <f t="shared" si="0"/>
        <v>73.0268</v>
      </c>
      <c r="J11" s="21" t="s">
        <v>21</v>
      </c>
      <c r="K11" s="20"/>
      <c r="L11" s="20"/>
      <c r="M11" s="3"/>
    </row>
    <row r="12" ht="17" customHeight="1" spans="1:13">
      <c r="A12" s="13">
        <v>9</v>
      </c>
      <c r="B12" s="14" t="s">
        <v>29</v>
      </c>
      <c r="C12" s="14" t="s">
        <v>35</v>
      </c>
      <c r="D12" s="15">
        <v>1</v>
      </c>
      <c r="E12" s="14" t="s">
        <v>36</v>
      </c>
      <c r="F12" s="14" t="s">
        <v>37</v>
      </c>
      <c r="G12" s="16">
        <v>58.167</v>
      </c>
      <c r="H12" s="17">
        <v>78.384</v>
      </c>
      <c r="I12" s="18">
        <f t="shared" si="0"/>
        <v>70.2972</v>
      </c>
      <c r="J12" s="21" t="s">
        <v>16</v>
      </c>
      <c r="K12" s="20"/>
      <c r="L12" s="20"/>
      <c r="M12" s="3"/>
    </row>
    <row r="13" ht="17" customHeight="1" spans="1:13">
      <c r="A13" s="13">
        <v>10</v>
      </c>
      <c r="B13" s="14" t="s">
        <v>29</v>
      </c>
      <c r="C13" s="14" t="s">
        <v>35</v>
      </c>
      <c r="D13" s="15"/>
      <c r="E13" s="14" t="s">
        <v>38</v>
      </c>
      <c r="F13" s="14" t="s">
        <v>39</v>
      </c>
      <c r="G13" s="16">
        <v>58.167</v>
      </c>
      <c r="H13" s="17">
        <v>80.724</v>
      </c>
      <c r="I13" s="18">
        <f t="shared" si="0"/>
        <v>71.7012</v>
      </c>
      <c r="J13" s="21" t="s">
        <v>16</v>
      </c>
      <c r="K13" s="20"/>
      <c r="L13" s="20"/>
      <c r="M13" s="3"/>
    </row>
    <row r="14" ht="17" customHeight="1" spans="1:13">
      <c r="A14" s="13">
        <v>11</v>
      </c>
      <c r="B14" s="14" t="s">
        <v>29</v>
      </c>
      <c r="C14" s="14" t="s">
        <v>35</v>
      </c>
      <c r="D14" s="15"/>
      <c r="E14" s="14" t="s">
        <v>40</v>
      </c>
      <c r="F14" s="14" t="s">
        <v>41</v>
      </c>
      <c r="G14" s="16">
        <v>57.333</v>
      </c>
      <c r="H14" s="17">
        <v>83.498</v>
      </c>
      <c r="I14" s="18">
        <f t="shared" si="0"/>
        <v>73.032</v>
      </c>
      <c r="J14" s="21" t="s">
        <v>21</v>
      </c>
      <c r="K14" s="20"/>
      <c r="L14" s="20"/>
      <c r="M14" s="3"/>
    </row>
    <row r="15" ht="17" customHeight="1" spans="1:13">
      <c r="A15" s="13">
        <v>12</v>
      </c>
      <c r="B15" s="14" t="s">
        <v>29</v>
      </c>
      <c r="C15" s="14" t="s">
        <v>42</v>
      </c>
      <c r="D15" s="15">
        <v>1</v>
      </c>
      <c r="E15" s="14" t="s">
        <v>43</v>
      </c>
      <c r="F15" s="14" t="s">
        <v>44</v>
      </c>
      <c r="G15" s="16">
        <v>52.833</v>
      </c>
      <c r="H15" s="17">
        <v>81.564</v>
      </c>
      <c r="I15" s="18">
        <f t="shared" si="0"/>
        <v>70.0716</v>
      </c>
      <c r="J15" s="21" t="s">
        <v>16</v>
      </c>
      <c r="K15" s="20"/>
      <c r="L15" s="20"/>
      <c r="M15" s="3"/>
    </row>
    <row r="16" ht="17" customHeight="1" spans="1:13">
      <c r="A16" s="13">
        <v>13</v>
      </c>
      <c r="B16" s="14" t="s">
        <v>29</v>
      </c>
      <c r="C16" s="14" t="s">
        <v>42</v>
      </c>
      <c r="D16" s="15"/>
      <c r="E16" s="14" t="s">
        <v>45</v>
      </c>
      <c r="F16" s="14" t="s">
        <v>46</v>
      </c>
      <c r="G16" s="16">
        <v>53.5</v>
      </c>
      <c r="H16" s="17">
        <v>83.876</v>
      </c>
      <c r="I16" s="18">
        <f t="shared" si="0"/>
        <v>71.7256</v>
      </c>
      <c r="J16" s="21" t="s">
        <v>21</v>
      </c>
      <c r="K16" s="20"/>
      <c r="L16" s="20"/>
      <c r="M16" s="3"/>
    </row>
    <row r="17" ht="17" customHeight="1" spans="1:13">
      <c r="A17" s="13">
        <v>14</v>
      </c>
      <c r="B17" s="14" t="s">
        <v>29</v>
      </c>
      <c r="C17" s="14" t="s">
        <v>42</v>
      </c>
      <c r="D17" s="15"/>
      <c r="E17" s="14" t="s">
        <v>47</v>
      </c>
      <c r="F17" s="14" t="s">
        <v>48</v>
      </c>
      <c r="G17" s="16">
        <v>56</v>
      </c>
      <c r="H17" s="17">
        <v>76.05</v>
      </c>
      <c r="I17" s="18">
        <f t="shared" si="0"/>
        <v>68.03</v>
      </c>
      <c r="J17" s="21" t="s">
        <v>16</v>
      </c>
      <c r="K17" s="20"/>
      <c r="L17" s="20"/>
      <c r="M17" s="3"/>
    </row>
    <row r="18" ht="17" customHeight="1" spans="1:13">
      <c r="A18" s="13">
        <v>15</v>
      </c>
      <c r="B18" s="14" t="s">
        <v>49</v>
      </c>
      <c r="C18" s="14" t="s">
        <v>50</v>
      </c>
      <c r="D18" s="15">
        <v>1</v>
      </c>
      <c r="E18" s="14" t="s">
        <v>51</v>
      </c>
      <c r="F18" s="14" t="s">
        <v>52</v>
      </c>
      <c r="G18" s="16">
        <v>63.833</v>
      </c>
      <c r="H18" s="17">
        <v>76.904</v>
      </c>
      <c r="I18" s="18">
        <f t="shared" si="0"/>
        <v>71.6756</v>
      </c>
      <c r="J18" s="21" t="s">
        <v>16</v>
      </c>
      <c r="K18" s="20"/>
      <c r="L18" s="20"/>
      <c r="M18" s="3"/>
    </row>
    <row r="19" ht="17" customHeight="1" spans="1:13">
      <c r="A19" s="13">
        <v>16</v>
      </c>
      <c r="B19" s="14" t="s">
        <v>49</v>
      </c>
      <c r="C19" s="14" t="s">
        <v>50</v>
      </c>
      <c r="D19" s="15"/>
      <c r="E19" s="14" t="s">
        <v>53</v>
      </c>
      <c r="F19" s="14" t="s">
        <v>54</v>
      </c>
      <c r="G19" s="16">
        <v>62.167</v>
      </c>
      <c r="H19" s="17">
        <v>80.11</v>
      </c>
      <c r="I19" s="18">
        <f t="shared" si="0"/>
        <v>72.9328</v>
      </c>
      <c r="J19" s="21" t="s">
        <v>21</v>
      </c>
      <c r="K19" s="20"/>
      <c r="L19" s="20"/>
      <c r="M19" s="3"/>
    </row>
    <row r="20" ht="17" customHeight="1" spans="1:13">
      <c r="A20" s="13">
        <v>17</v>
      </c>
      <c r="B20" s="14" t="s">
        <v>49</v>
      </c>
      <c r="C20" s="14" t="s">
        <v>50</v>
      </c>
      <c r="D20" s="15"/>
      <c r="E20" s="14" t="s">
        <v>55</v>
      </c>
      <c r="F20" s="14" t="s">
        <v>56</v>
      </c>
      <c r="G20" s="16">
        <v>62</v>
      </c>
      <c r="H20" s="17">
        <v>78.642</v>
      </c>
      <c r="I20" s="18">
        <f t="shared" si="0"/>
        <v>71.9852</v>
      </c>
      <c r="J20" s="21" t="s">
        <v>16</v>
      </c>
      <c r="K20" s="20"/>
      <c r="L20" s="20"/>
      <c r="M20" s="3"/>
    </row>
    <row r="21" ht="17" customHeight="1" spans="1:13">
      <c r="A21" s="13">
        <v>18</v>
      </c>
      <c r="B21" s="14" t="s">
        <v>49</v>
      </c>
      <c r="C21" s="14" t="s">
        <v>57</v>
      </c>
      <c r="D21" s="15">
        <v>1</v>
      </c>
      <c r="E21" s="14" t="s">
        <v>58</v>
      </c>
      <c r="F21" s="14" t="s">
        <v>59</v>
      </c>
      <c r="G21" s="16">
        <v>55.667</v>
      </c>
      <c r="H21" s="17">
        <v>84.42</v>
      </c>
      <c r="I21" s="18">
        <f t="shared" si="0"/>
        <v>72.9188</v>
      </c>
      <c r="J21" s="21" t="s">
        <v>21</v>
      </c>
      <c r="K21" s="20"/>
      <c r="L21" s="20"/>
      <c r="M21" s="3"/>
    </row>
    <row r="22" ht="17" customHeight="1" spans="1:13">
      <c r="A22" s="13">
        <v>19</v>
      </c>
      <c r="B22" s="14" t="s">
        <v>49</v>
      </c>
      <c r="C22" s="14" t="s">
        <v>57</v>
      </c>
      <c r="D22" s="15"/>
      <c r="E22" s="14" t="s">
        <v>60</v>
      </c>
      <c r="F22" s="14" t="s">
        <v>61</v>
      </c>
      <c r="G22" s="16">
        <v>52.667</v>
      </c>
      <c r="H22" s="17">
        <v>75.18</v>
      </c>
      <c r="I22" s="18">
        <f t="shared" si="0"/>
        <v>66.1748</v>
      </c>
      <c r="J22" s="21" t="s">
        <v>16</v>
      </c>
      <c r="K22" s="20"/>
      <c r="L22" s="20"/>
      <c r="M22" s="3"/>
    </row>
    <row r="23" ht="17" customHeight="1" spans="1:13">
      <c r="A23" s="13">
        <v>20</v>
      </c>
      <c r="B23" s="14" t="s">
        <v>49</v>
      </c>
      <c r="C23" s="14" t="s">
        <v>57</v>
      </c>
      <c r="D23" s="15"/>
      <c r="E23" s="14" t="s">
        <v>62</v>
      </c>
      <c r="F23" s="14" t="s">
        <v>63</v>
      </c>
      <c r="G23" s="16">
        <v>51</v>
      </c>
      <c r="H23" s="17" t="s">
        <v>64</v>
      </c>
      <c r="I23" s="18">
        <f>G23*0.4</f>
        <v>20.4</v>
      </c>
      <c r="J23" s="21" t="s">
        <v>16</v>
      </c>
      <c r="K23" s="20"/>
      <c r="L23" s="20"/>
      <c r="M23" s="3"/>
    </row>
    <row r="24" ht="17" customHeight="1" spans="1:13">
      <c r="A24" s="13">
        <v>21</v>
      </c>
      <c r="B24" s="14" t="s">
        <v>65</v>
      </c>
      <c r="C24" s="14" t="s">
        <v>66</v>
      </c>
      <c r="D24" s="15">
        <v>1</v>
      </c>
      <c r="E24" s="14" t="s">
        <v>67</v>
      </c>
      <c r="F24" s="14" t="s">
        <v>68</v>
      </c>
      <c r="G24" s="16">
        <v>53.5</v>
      </c>
      <c r="H24" s="17">
        <v>86.342</v>
      </c>
      <c r="I24" s="18">
        <f t="shared" si="0"/>
        <v>73.2052</v>
      </c>
      <c r="J24" s="21" t="s">
        <v>21</v>
      </c>
      <c r="K24" s="20"/>
      <c r="L24" s="20"/>
      <c r="M24" s="3"/>
    </row>
    <row r="25" ht="17" customHeight="1" spans="1:13">
      <c r="A25" s="13">
        <v>22</v>
      </c>
      <c r="B25" s="14" t="s">
        <v>65</v>
      </c>
      <c r="C25" s="14" t="s">
        <v>66</v>
      </c>
      <c r="D25" s="15"/>
      <c r="E25" s="14" t="s">
        <v>69</v>
      </c>
      <c r="F25" s="14" t="s">
        <v>70</v>
      </c>
      <c r="G25" s="16">
        <v>48.667</v>
      </c>
      <c r="H25" s="17">
        <v>63.5</v>
      </c>
      <c r="I25" s="18">
        <f t="shared" si="0"/>
        <v>57.5668</v>
      </c>
      <c r="J25" s="21" t="s">
        <v>16</v>
      </c>
      <c r="K25" s="20"/>
      <c r="L25" s="20"/>
      <c r="M25" s="3"/>
    </row>
    <row r="26" ht="17" customHeight="1" spans="1:13">
      <c r="A26" s="13">
        <v>23</v>
      </c>
      <c r="B26" s="14" t="s">
        <v>65</v>
      </c>
      <c r="C26" s="14" t="s">
        <v>66</v>
      </c>
      <c r="D26" s="15"/>
      <c r="E26" s="14" t="s">
        <v>71</v>
      </c>
      <c r="F26" s="14" t="s">
        <v>72</v>
      </c>
      <c r="G26" s="16">
        <v>43</v>
      </c>
      <c r="H26" s="17">
        <v>64.624</v>
      </c>
      <c r="I26" s="18">
        <f t="shared" si="0"/>
        <v>55.9744</v>
      </c>
      <c r="J26" s="21" t="s">
        <v>16</v>
      </c>
      <c r="K26" s="20"/>
      <c r="L26" s="20"/>
      <c r="M26" s="3"/>
    </row>
    <row r="27" ht="17" customHeight="1" spans="1:13">
      <c r="A27" s="13">
        <v>24</v>
      </c>
      <c r="B27" s="14" t="s">
        <v>73</v>
      </c>
      <c r="C27" s="14" t="s">
        <v>74</v>
      </c>
      <c r="D27" s="15">
        <v>1</v>
      </c>
      <c r="E27" s="14" t="s">
        <v>75</v>
      </c>
      <c r="F27" s="14" t="s">
        <v>76</v>
      </c>
      <c r="G27" s="16">
        <v>56.833</v>
      </c>
      <c r="H27" s="17">
        <v>79.118</v>
      </c>
      <c r="I27" s="18">
        <f t="shared" si="0"/>
        <v>70.204</v>
      </c>
      <c r="J27" s="21" t="s">
        <v>21</v>
      </c>
      <c r="K27" s="20"/>
      <c r="L27" s="20"/>
      <c r="M27" s="3"/>
    </row>
    <row r="28" ht="17" customHeight="1" spans="1:13">
      <c r="A28" s="13">
        <v>25</v>
      </c>
      <c r="B28" s="14" t="s">
        <v>73</v>
      </c>
      <c r="C28" s="14" t="s">
        <v>74</v>
      </c>
      <c r="D28" s="15"/>
      <c r="E28" s="14" t="s">
        <v>77</v>
      </c>
      <c r="F28" s="14" t="s">
        <v>78</v>
      </c>
      <c r="G28" s="16">
        <v>49.667</v>
      </c>
      <c r="H28" s="17">
        <v>76.344</v>
      </c>
      <c r="I28" s="18">
        <f t="shared" si="0"/>
        <v>65.6732</v>
      </c>
      <c r="J28" s="21" t="s">
        <v>16</v>
      </c>
      <c r="K28" s="20"/>
      <c r="L28" s="20"/>
      <c r="M28" s="3"/>
    </row>
    <row r="29" ht="17" customHeight="1" spans="1:13">
      <c r="A29" s="13">
        <v>26</v>
      </c>
      <c r="B29" s="14" t="s">
        <v>73</v>
      </c>
      <c r="C29" s="14" t="s">
        <v>79</v>
      </c>
      <c r="D29" s="15">
        <v>1</v>
      </c>
      <c r="E29" s="14" t="s">
        <v>80</v>
      </c>
      <c r="F29" s="14" t="s">
        <v>81</v>
      </c>
      <c r="G29" s="16">
        <v>61.333</v>
      </c>
      <c r="H29" s="17">
        <v>77.016</v>
      </c>
      <c r="I29" s="18">
        <f t="shared" si="0"/>
        <v>70.7428</v>
      </c>
      <c r="J29" s="21" t="s">
        <v>16</v>
      </c>
      <c r="K29" s="20"/>
      <c r="L29" s="20"/>
      <c r="M29" s="3"/>
    </row>
    <row r="30" ht="17" customHeight="1" spans="1:13">
      <c r="A30" s="13">
        <v>27</v>
      </c>
      <c r="B30" s="14" t="s">
        <v>73</v>
      </c>
      <c r="C30" s="14" t="s">
        <v>79</v>
      </c>
      <c r="D30" s="15"/>
      <c r="E30" s="14" t="s">
        <v>82</v>
      </c>
      <c r="F30" s="14" t="s">
        <v>83</v>
      </c>
      <c r="G30" s="16">
        <v>60.333</v>
      </c>
      <c r="H30" s="17">
        <v>78.41</v>
      </c>
      <c r="I30" s="18">
        <f t="shared" si="0"/>
        <v>71.1792</v>
      </c>
      <c r="J30" s="21" t="s">
        <v>16</v>
      </c>
      <c r="K30" s="20"/>
      <c r="L30" s="20"/>
      <c r="M30" s="3"/>
    </row>
    <row r="31" ht="17" customHeight="1" spans="1:13">
      <c r="A31" s="13">
        <v>28</v>
      </c>
      <c r="B31" s="14" t="s">
        <v>73</v>
      </c>
      <c r="C31" s="14" t="s">
        <v>79</v>
      </c>
      <c r="D31" s="15"/>
      <c r="E31" s="14" t="s">
        <v>84</v>
      </c>
      <c r="F31" s="14" t="s">
        <v>85</v>
      </c>
      <c r="G31" s="16">
        <v>61.167</v>
      </c>
      <c r="H31" s="17">
        <v>80.858</v>
      </c>
      <c r="I31" s="18">
        <f t="shared" si="0"/>
        <v>72.9816</v>
      </c>
      <c r="J31" s="21" t="s">
        <v>21</v>
      </c>
      <c r="K31" s="20"/>
      <c r="L31" s="20"/>
      <c r="M31" s="3"/>
    </row>
    <row r="32" ht="17" customHeight="1" spans="1:13">
      <c r="A32" s="13">
        <v>29</v>
      </c>
      <c r="B32" s="14" t="s">
        <v>73</v>
      </c>
      <c r="C32" s="14" t="s">
        <v>86</v>
      </c>
      <c r="D32" s="15">
        <v>1</v>
      </c>
      <c r="E32" s="14" t="s">
        <v>87</v>
      </c>
      <c r="F32" s="14" t="s">
        <v>88</v>
      </c>
      <c r="G32" s="16">
        <v>54.333</v>
      </c>
      <c r="H32" s="17">
        <v>79.82</v>
      </c>
      <c r="I32" s="18">
        <f t="shared" si="0"/>
        <v>69.6252</v>
      </c>
      <c r="J32" s="21" t="s">
        <v>21</v>
      </c>
      <c r="K32" s="20"/>
      <c r="L32" s="20"/>
      <c r="M32" s="3"/>
    </row>
    <row r="33" ht="17" customHeight="1" spans="1:13">
      <c r="A33" s="13">
        <v>30</v>
      </c>
      <c r="B33" s="14" t="s">
        <v>73</v>
      </c>
      <c r="C33" s="14" t="s">
        <v>86</v>
      </c>
      <c r="D33" s="15"/>
      <c r="E33" s="14" t="s">
        <v>89</v>
      </c>
      <c r="F33" s="14" t="s">
        <v>90</v>
      </c>
      <c r="G33" s="16">
        <v>42.833</v>
      </c>
      <c r="H33" s="17">
        <v>82.82</v>
      </c>
      <c r="I33" s="18">
        <f t="shared" si="0"/>
        <v>66.8252</v>
      </c>
      <c r="J33" s="21" t="s">
        <v>16</v>
      </c>
      <c r="K33" s="20"/>
      <c r="L33" s="20"/>
      <c r="M33" s="3"/>
    </row>
    <row r="34" ht="17" customHeight="1" spans="1:13">
      <c r="A34" s="13">
        <v>31</v>
      </c>
      <c r="B34" s="14" t="s">
        <v>91</v>
      </c>
      <c r="C34" s="14" t="s">
        <v>35</v>
      </c>
      <c r="D34" s="15">
        <v>1</v>
      </c>
      <c r="E34" s="14" t="s">
        <v>92</v>
      </c>
      <c r="F34" s="14" t="s">
        <v>93</v>
      </c>
      <c r="G34" s="16">
        <v>68.333</v>
      </c>
      <c r="H34" s="17">
        <v>79.862</v>
      </c>
      <c r="I34" s="18">
        <f t="shared" si="0"/>
        <v>75.2504</v>
      </c>
      <c r="J34" s="21" t="s">
        <v>21</v>
      </c>
      <c r="K34" s="20"/>
      <c r="L34" s="20"/>
      <c r="M34" s="3"/>
    </row>
    <row r="35" ht="17" customHeight="1" spans="1:13">
      <c r="A35" s="13">
        <v>32</v>
      </c>
      <c r="B35" s="14" t="s">
        <v>91</v>
      </c>
      <c r="C35" s="14" t="s">
        <v>35</v>
      </c>
      <c r="D35" s="15"/>
      <c r="E35" s="14" t="s">
        <v>94</v>
      </c>
      <c r="F35" s="14" t="s">
        <v>95</v>
      </c>
      <c r="G35" s="16">
        <v>63.167</v>
      </c>
      <c r="H35" s="17">
        <v>79.794</v>
      </c>
      <c r="I35" s="18">
        <f t="shared" si="0"/>
        <v>73.1432</v>
      </c>
      <c r="J35" s="21" t="s">
        <v>16</v>
      </c>
      <c r="K35" s="20"/>
      <c r="L35" s="20"/>
      <c r="M35" s="3"/>
    </row>
    <row r="36" ht="17" customHeight="1" spans="1:13">
      <c r="A36" s="13">
        <v>33</v>
      </c>
      <c r="B36" s="14" t="s">
        <v>91</v>
      </c>
      <c r="C36" s="14" t="s">
        <v>35</v>
      </c>
      <c r="D36" s="15"/>
      <c r="E36" s="14" t="s">
        <v>96</v>
      </c>
      <c r="F36" s="14" t="s">
        <v>97</v>
      </c>
      <c r="G36" s="16">
        <v>56.167</v>
      </c>
      <c r="H36" s="17">
        <v>82.662</v>
      </c>
      <c r="I36" s="18">
        <f t="shared" si="0"/>
        <v>72.064</v>
      </c>
      <c r="J36" s="21" t="s">
        <v>16</v>
      </c>
      <c r="K36" s="20"/>
      <c r="L36" s="20"/>
      <c r="M36" s="3"/>
    </row>
    <row r="37" ht="17" customHeight="1" spans="1:13">
      <c r="A37" s="13">
        <v>34</v>
      </c>
      <c r="B37" s="14" t="s">
        <v>91</v>
      </c>
      <c r="C37" s="14" t="s">
        <v>98</v>
      </c>
      <c r="D37" s="15">
        <v>1</v>
      </c>
      <c r="E37" s="14" t="s">
        <v>99</v>
      </c>
      <c r="F37" s="14" t="s">
        <v>100</v>
      </c>
      <c r="G37" s="16">
        <v>52.833</v>
      </c>
      <c r="H37" s="17">
        <v>84.286</v>
      </c>
      <c r="I37" s="18">
        <f t="shared" ref="I37:I68" si="1">G37*0.4+H37*0.6</f>
        <v>71.7048</v>
      </c>
      <c r="J37" s="21" t="s">
        <v>21</v>
      </c>
      <c r="K37" s="20"/>
      <c r="L37" s="20"/>
      <c r="M37" s="3"/>
    </row>
    <row r="38" ht="17" customHeight="1" spans="1:13">
      <c r="A38" s="13">
        <v>35</v>
      </c>
      <c r="B38" s="14" t="s">
        <v>91</v>
      </c>
      <c r="C38" s="14" t="s">
        <v>98</v>
      </c>
      <c r="D38" s="15"/>
      <c r="E38" s="14" t="s">
        <v>101</v>
      </c>
      <c r="F38" s="14" t="s">
        <v>102</v>
      </c>
      <c r="G38" s="16">
        <v>54.167</v>
      </c>
      <c r="H38" s="17">
        <v>81.186</v>
      </c>
      <c r="I38" s="18">
        <f t="shared" si="1"/>
        <v>70.3784</v>
      </c>
      <c r="J38" s="21" t="s">
        <v>16</v>
      </c>
      <c r="K38" s="20"/>
      <c r="L38" s="20"/>
      <c r="M38" s="3"/>
    </row>
    <row r="39" ht="17" customHeight="1" spans="1:13">
      <c r="A39" s="13">
        <v>36</v>
      </c>
      <c r="B39" s="14" t="s">
        <v>91</v>
      </c>
      <c r="C39" s="14" t="s">
        <v>98</v>
      </c>
      <c r="D39" s="15"/>
      <c r="E39" s="14" t="s">
        <v>103</v>
      </c>
      <c r="F39" s="14" t="s">
        <v>104</v>
      </c>
      <c r="G39" s="16">
        <v>57.833</v>
      </c>
      <c r="H39" s="17">
        <v>80.694</v>
      </c>
      <c r="I39" s="18">
        <f t="shared" si="1"/>
        <v>71.5496</v>
      </c>
      <c r="J39" s="21" t="s">
        <v>16</v>
      </c>
      <c r="K39" s="20"/>
      <c r="L39" s="20"/>
      <c r="M39" s="3"/>
    </row>
    <row r="40" ht="17" customHeight="1" spans="1:13">
      <c r="A40" s="13">
        <v>37</v>
      </c>
      <c r="B40" s="14" t="s">
        <v>91</v>
      </c>
      <c r="C40" s="14" t="s">
        <v>105</v>
      </c>
      <c r="D40" s="15">
        <v>1</v>
      </c>
      <c r="E40" s="14" t="s">
        <v>106</v>
      </c>
      <c r="F40" s="14" t="s">
        <v>107</v>
      </c>
      <c r="G40" s="16">
        <v>40</v>
      </c>
      <c r="H40" s="17">
        <v>78.942</v>
      </c>
      <c r="I40" s="18">
        <f t="shared" si="1"/>
        <v>63.3652</v>
      </c>
      <c r="J40" s="21" t="s">
        <v>21</v>
      </c>
      <c r="K40" s="20"/>
      <c r="L40" s="20"/>
      <c r="M40" s="3"/>
    </row>
    <row r="41" ht="17" customHeight="1" spans="1:13">
      <c r="A41" s="13">
        <v>38</v>
      </c>
      <c r="B41" s="14" t="s">
        <v>91</v>
      </c>
      <c r="C41" s="14" t="s">
        <v>108</v>
      </c>
      <c r="D41" s="15">
        <v>2</v>
      </c>
      <c r="E41" s="14" t="s">
        <v>109</v>
      </c>
      <c r="F41" s="14" t="s">
        <v>110</v>
      </c>
      <c r="G41" s="16">
        <v>51.833</v>
      </c>
      <c r="H41" s="17">
        <v>82.414</v>
      </c>
      <c r="I41" s="18">
        <f t="shared" si="1"/>
        <v>70.1816</v>
      </c>
      <c r="J41" s="21" t="s">
        <v>21</v>
      </c>
      <c r="K41" s="20"/>
      <c r="L41" s="20"/>
      <c r="M41" s="3"/>
    </row>
    <row r="42" ht="17" customHeight="1" spans="1:13">
      <c r="A42" s="13">
        <v>39</v>
      </c>
      <c r="B42" s="14" t="s">
        <v>91</v>
      </c>
      <c r="C42" s="14" t="s">
        <v>108</v>
      </c>
      <c r="D42" s="15"/>
      <c r="E42" s="14" t="s">
        <v>111</v>
      </c>
      <c r="F42" s="14" t="s">
        <v>112</v>
      </c>
      <c r="G42" s="16">
        <v>49.833</v>
      </c>
      <c r="H42" s="17">
        <v>78.538</v>
      </c>
      <c r="I42" s="18">
        <f t="shared" si="1"/>
        <v>67.056</v>
      </c>
      <c r="J42" s="21" t="s">
        <v>16</v>
      </c>
      <c r="K42" s="20"/>
      <c r="L42" s="20"/>
      <c r="M42" s="3"/>
    </row>
    <row r="43" ht="17" customHeight="1" spans="1:13">
      <c r="A43" s="13">
        <v>40</v>
      </c>
      <c r="B43" s="14" t="s">
        <v>91</v>
      </c>
      <c r="C43" s="14" t="s">
        <v>108</v>
      </c>
      <c r="D43" s="15"/>
      <c r="E43" s="14" t="s">
        <v>113</v>
      </c>
      <c r="F43" s="14" t="s">
        <v>114</v>
      </c>
      <c r="G43" s="16">
        <v>52.667</v>
      </c>
      <c r="H43" s="17">
        <v>78.14</v>
      </c>
      <c r="I43" s="18">
        <f t="shared" si="1"/>
        <v>67.9508</v>
      </c>
      <c r="J43" s="21" t="s">
        <v>21</v>
      </c>
      <c r="K43" s="20"/>
      <c r="L43" s="20"/>
      <c r="M43" s="3"/>
    </row>
    <row r="44" ht="17" customHeight="1" spans="1:13">
      <c r="A44" s="13">
        <v>41</v>
      </c>
      <c r="B44" s="14" t="s">
        <v>91</v>
      </c>
      <c r="C44" s="14" t="s">
        <v>108</v>
      </c>
      <c r="D44" s="15"/>
      <c r="E44" s="14" t="s">
        <v>115</v>
      </c>
      <c r="F44" s="14" t="s">
        <v>116</v>
      </c>
      <c r="G44" s="16">
        <v>47.167</v>
      </c>
      <c r="H44" s="17">
        <v>79.432</v>
      </c>
      <c r="I44" s="18">
        <f t="shared" si="1"/>
        <v>66.526</v>
      </c>
      <c r="J44" s="21" t="s">
        <v>16</v>
      </c>
      <c r="K44" s="20"/>
      <c r="L44" s="20"/>
      <c r="M44" s="3"/>
    </row>
    <row r="45" ht="17" customHeight="1" spans="1:13">
      <c r="A45" s="13">
        <v>42</v>
      </c>
      <c r="B45" s="14" t="s">
        <v>91</v>
      </c>
      <c r="C45" s="14" t="s">
        <v>108</v>
      </c>
      <c r="D45" s="15"/>
      <c r="E45" s="14" t="s">
        <v>117</v>
      </c>
      <c r="F45" s="14" t="s">
        <v>118</v>
      </c>
      <c r="G45" s="16">
        <v>47.5</v>
      </c>
      <c r="H45" s="17">
        <v>80.232</v>
      </c>
      <c r="I45" s="18">
        <f t="shared" si="1"/>
        <v>67.1392</v>
      </c>
      <c r="J45" s="21" t="s">
        <v>16</v>
      </c>
      <c r="K45" s="20"/>
      <c r="L45" s="20"/>
      <c r="M45" s="3"/>
    </row>
    <row r="46" ht="17" customHeight="1" spans="1:13">
      <c r="A46" s="13">
        <v>43</v>
      </c>
      <c r="B46" s="14" t="s">
        <v>91</v>
      </c>
      <c r="C46" s="14" t="s">
        <v>108</v>
      </c>
      <c r="D46" s="15"/>
      <c r="E46" s="14" t="s">
        <v>119</v>
      </c>
      <c r="F46" s="14" t="s">
        <v>120</v>
      </c>
      <c r="G46" s="16">
        <v>50.833</v>
      </c>
      <c r="H46" s="17">
        <v>77.96</v>
      </c>
      <c r="I46" s="18">
        <f t="shared" si="1"/>
        <v>67.1092</v>
      </c>
      <c r="J46" s="21" t="s">
        <v>16</v>
      </c>
      <c r="K46" s="20"/>
      <c r="L46" s="20"/>
      <c r="M46" s="3"/>
    </row>
    <row r="47" ht="17" customHeight="1" spans="1:13">
      <c r="A47" s="13">
        <v>44</v>
      </c>
      <c r="B47" s="14" t="s">
        <v>91</v>
      </c>
      <c r="C47" s="14" t="s">
        <v>42</v>
      </c>
      <c r="D47" s="15">
        <v>1</v>
      </c>
      <c r="E47" s="14" t="s">
        <v>121</v>
      </c>
      <c r="F47" s="14" t="s">
        <v>122</v>
      </c>
      <c r="G47" s="16">
        <v>57.5</v>
      </c>
      <c r="H47" s="17">
        <v>84.558</v>
      </c>
      <c r="I47" s="18">
        <f t="shared" si="1"/>
        <v>73.7348</v>
      </c>
      <c r="J47" s="21" t="s">
        <v>21</v>
      </c>
      <c r="K47" s="20"/>
      <c r="L47" s="20"/>
      <c r="M47" s="3"/>
    </row>
    <row r="48" ht="17" customHeight="1" spans="1:13">
      <c r="A48" s="13">
        <v>45</v>
      </c>
      <c r="B48" s="14" t="s">
        <v>91</v>
      </c>
      <c r="C48" s="14" t="s">
        <v>57</v>
      </c>
      <c r="D48" s="15">
        <v>3</v>
      </c>
      <c r="E48" s="14" t="s">
        <v>123</v>
      </c>
      <c r="F48" s="14" t="s">
        <v>124</v>
      </c>
      <c r="G48" s="16">
        <v>63.667</v>
      </c>
      <c r="H48" s="17">
        <v>72.96</v>
      </c>
      <c r="I48" s="18">
        <f t="shared" si="1"/>
        <v>69.2428</v>
      </c>
      <c r="J48" s="21" t="s">
        <v>16</v>
      </c>
      <c r="K48" s="20"/>
      <c r="L48" s="20"/>
      <c r="M48" s="3"/>
    </row>
    <row r="49" ht="17" customHeight="1" spans="1:13">
      <c r="A49" s="13">
        <v>46</v>
      </c>
      <c r="B49" s="14" t="s">
        <v>91</v>
      </c>
      <c r="C49" s="14" t="s">
        <v>57</v>
      </c>
      <c r="D49" s="15"/>
      <c r="E49" s="14" t="s">
        <v>125</v>
      </c>
      <c r="F49" s="14" t="s">
        <v>126</v>
      </c>
      <c r="G49" s="16">
        <v>59.167</v>
      </c>
      <c r="H49" s="17">
        <v>84</v>
      </c>
      <c r="I49" s="18">
        <f t="shared" si="1"/>
        <v>74.0668</v>
      </c>
      <c r="J49" s="21" t="s">
        <v>21</v>
      </c>
      <c r="K49" s="20"/>
      <c r="L49" s="20"/>
      <c r="M49" s="3"/>
    </row>
    <row r="50" ht="17" customHeight="1" spans="1:13">
      <c r="A50" s="13">
        <v>47</v>
      </c>
      <c r="B50" s="14" t="s">
        <v>91</v>
      </c>
      <c r="C50" s="14" t="s">
        <v>57</v>
      </c>
      <c r="D50" s="15"/>
      <c r="E50" s="14" t="s">
        <v>127</v>
      </c>
      <c r="F50" s="14" t="s">
        <v>128</v>
      </c>
      <c r="G50" s="16">
        <v>61.667</v>
      </c>
      <c r="H50" s="17" t="s">
        <v>64</v>
      </c>
      <c r="I50" s="18">
        <f>G50*0.4</f>
        <v>24.6668</v>
      </c>
      <c r="J50" s="21" t="s">
        <v>16</v>
      </c>
      <c r="K50" s="20"/>
      <c r="L50" s="20"/>
      <c r="M50" s="3"/>
    </row>
    <row r="51" ht="17" customHeight="1" spans="1:13">
      <c r="A51" s="13">
        <v>48</v>
      </c>
      <c r="B51" s="14" t="s">
        <v>91</v>
      </c>
      <c r="C51" s="14" t="s">
        <v>57</v>
      </c>
      <c r="D51" s="15"/>
      <c r="E51" s="14" t="s">
        <v>129</v>
      </c>
      <c r="F51" s="14" t="s">
        <v>130</v>
      </c>
      <c r="G51" s="16">
        <v>61.667</v>
      </c>
      <c r="H51" s="17">
        <v>75.46</v>
      </c>
      <c r="I51" s="18">
        <f t="shared" si="1"/>
        <v>69.9428</v>
      </c>
      <c r="J51" s="21" t="s">
        <v>16</v>
      </c>
      <c r="K51" s="20"/>
      <c r="L51" s="20"/>
      <c r="M51" s="3"/>
    </row>
    <row r="52" ht="17" customHeight="1" spans="1:13">
      <c r="A52" s="13">
        <v>49</v>
      </c>
      <c r="B52" s="14" t="s">
        <v>91</v>
      </c>
      <c r="C52" s="14" t="s">
        <v>57</v>
      </c>
      <c r="D52" s="15"/>
      <c r="E52" s="14" t="s">
        <v>131</v>
      </c>
      <c r="F52" s="14" t="s">
        <v>132</v>
      </c>
      <c r="G52" s="16">
        <v>62</v>
      </c>
      <c r="H52" s="17">
        <v>81.22</v>
      </c>
      <c r="I52" s="18">
        <f t="shared" si="1"/>
        <v>73.532</v>
      </c>
      <c r="J52" s="21" t="s">
        <v>21</v>
      </c>
      <c r="K52" s="20"/>
      <c r="L52" s="20"/>
      <c r="M52" s="3"/>
    </row>
    <row r="53" ht="17" customHeight="1" spans="1:13">
      <c r="A53" s="13">
        <v>50</v>
      </c>
      <c r="B53" s="14" t="s">
        <v>91</v>
      </c>
      <c r="C53" s="14" t="s">
        <v>57</v>
      </c>
      <c r="D53" s="15"/>
      <c r="E53" s="14" t="s">
        <v>133</v>
      </c>
      <c r="F53" s="14" t="s">
        <v>134</v>
      </c>
      <c r="G53" s="16">
        <v>64.667</v>
      </c>
      <c r="H53" s="17">
        <v>78.28</v>
      </c>
      <c r="I53" s="18">
        <f t="shared" si="1"/>
        <v>72.8348</v>
      </c>
      <c r="J53" s="21" t="s">
        <v>16</v>
      </c>
      <c r="K53" s="20"/>
      <c r="L53" s="20"/>
      <c r="M53" s="3"/>
    </row>
    <row r="54" ht="17" customHeight="1" spans="1:13">
      <c r="A54" s="13">
        <v>51</v>
      </c>
      <c r="B54" s="14" t="s">
        <v>91</v>
      </c>
      <c r="C54" s="14" t="s">
        <v>57</v>
      </c>
      <c r="D54" s="15"/>
      <c r="E54" s="14" t="s">
        <v>135</v>
      </c>
      <c r="F54" s="14" t="s">
        <v>136</v>
      </c>
      <c r="G54" s="16">
        <v>61</v>
      </c>
      <c r="H54" s="17">
        <v>84.18</v>
      </c>
      <c r="I54" s="18">
        <f t="shared" si="1"/>
        <v>74.908</v>
      </c>
      <c r="J54" s="21" t="s">
        <v>21</v>
      </c>
      <c r="K54" s="20"/>
      <c r="L54" s="20"/>
      <c r="M54" s="3"/>
    </row>
    <row r="55" ht="17" customHeight="1" spans="1:13">
      <c r="A55" s="13">
        <v>52</v>
      </c>
      <c r="B55" s="14" t="s">
        <v>91</v>
      </c>
      <c r="C55" s="14" t="s">
        <v>57</v>
      </c>
      <c r="D55" s="15"/>
      <c r="E55" s="14" t="s">
        <v>137</v>
      </c>
      <c r="F55" s="14" t="s">
        <v>138</v>
      </c>
      <c r="G55" s="16">
        <v>57.5</v>
      </c>
      <c r="H55" s="17">
        <v>82.02</v>
      </c>
      <c r="I55" s="18">
        <f t="shared" si="1"/>
        <v>72.212</v>
      </c>
      <c r="J55" s="21" t="s">
        <v>16</v>
      </c>
      <c r="K55" s="20"/>
      <c r="L55" s="20"/>
      <c r="M55" s="3"/>
    </row>
    <row r="56" ht="17" customHeight="1" spans="1:13">
      <c r="A56" s="13">
        <v>53</v>
      </c>
      <c r="B56" s="14" t="s">
        <v>91</v>
      </c>
      <c r="C56" s="14" t="s">
        <v>57</v>
      </c>
      <c r="D56" s="15"/>
      <c r="E56" s="14" t="s">
        <v>139</v>
      </c>
      <c r="F56" s="14" t="s">
        <v>140</v>
      </c>
      <c r="G56" s="16">
        <v>59.5</v>
      </c>
      <c r="H56" s="17">
        <v>77.18</v>
      </c>
      <c r="I56" s="18">
        <f t="shared" si="1"/>
        <v>70.108</v>
      </c>
      <c r="J56" s="21" t="s">
        <v>16</v>
      </c>
      <c r="K56" s="20"/>
      <c r="L56" s="20"/>
      <c r="M56" s="3"/>
    </row>
    <row r="57" ht="17" customHeight="1" spans="1:13">
      <c r="A57" s="13">
        <v>54</v>
      </c>
      <c r="B57" s="14" t="s">
        <v>141</v>
      </c>
      <c r="C57" s="14" t="s">
        <v>74</v>
      </c>
      <c r="D57" s="15">
        <v>1</v>
      </c>
      <c r="E57" s="14" t="s">
        <v>142</v>
      </c>
      <c r="F57" s="14" t="s">
        <v>143</v>
      </c>
      <c r="G57" s="16">
        <v>55.5</v>
      </c>
      <c r="H57" s="17">
        <v>80.206</v>
      </c>
      <c r="I57" s="18">
        <f t="shared" si="1"/>
        <v>70.3236</v>
      </c>
      <c r="J57" s="21" t="s">
        <v>21</v>
      </c>
      <c r="K57" s="20"/>
      <c r="L57" s="20"/>
      <c r="M57" s="3"/>
    </row>
    <row r="58" ht="17" customHeight="1" spans="1:13">
      <c r="A58" s="13">
        <v>55</v>
      </c>
      <c r="B58" s="14" t="s">
        <v>141</v>
      </c>
      <c r="C58" s="14" t="s">
        <v>74</v>
      </c>
      <c r="D58" s="15"/>
      <c r="E58" s="14" t="s">
        <v>144</v>
      </c>
      <c r="F58" s="14" t="s">
        <v>145</v>
      </c>
      <c r="G58" s="16">
        <v>50.167</v>
      </c>
      <c r="H58" s="17">
        <v>78.59</v>
      </c>
      <c r="I58" s="18">
        <f t="shared" si="1"/>
        <v>67.2208</v>
      </c>
      <c r="J58" s="21" t="s">
        <v>16</v>
      </c>
      <c r="K58" s="20"/>
      <c r="L58" s="20"/>
      <c r="M58" s="3"/>
    </row>
    <row r="59" ht="17" customHeight="1" spans="1:13">
      <c r="A59" s="13">
        <v>56</v>
      </c>
      <c r="B59" s="14" t="s">
        <v>141</v>
      </c>
      <c r="C59" s="14" t="s">
        <v>74</v>
      </c>
      <c r="D59" s="15"/>
      <c r="E59" s="14" t="s">
        <v>146</v>
      </c>
      <c r="F59" s="14" t="s">
        <v>147</v>
      </c>
      <c r="G59" s="16">
        <v>53.167</v>
      </c>
      <c r="H59" s="17">
        <v>79.666</v>
      </c>
      <c r="I59" s="18">
        <f t="shared" si="1"/>
        <v>69.0664</v>
      </c>
      <c r="J59" s="21" t="s">
        <v>16</v>
      </c>
      <c r="K59" s="20"/>
      <c r="L59" s="20"/>
      <c r="M59" s="3"/>
    </row>
    <row r="60" ht="17" customHeight="1" spans="1:13">
      <c r="A60" s="13">
        <v>57</v>
      </c>
      <c r="B60" s="14" t="s">
        <v>141</v>
      </c>
      <c r="C60" s="14" t="s">
        <v>13</v>
      </c>
      <c r="D60" s="15">
        <v>1</v>
      </c>
      <c r="E60" s="14" t="s">
        <v>148</v>
      </c>
      <c r="F60" s="14" t="s">
        <v>149</v>
      </c>
      <c r="G60" s="16">
        <v>47</v>
      </c>
      <c r="H60" s="17">
        <v>91.024</v>
      </c>
      <c r="I60" s="18">
        <f t="shared" si="1"/>
        <v>73.4144</v>
      </c>
      <c r="J60" s="21" t="s">
        <v>21</v>
      </c>
      <c r="K60" s="20"/>
      <c r="L60" s="20"/>
      <c r="M60" s="3"/>
    </row>
    <row r="61" ht="17" customHeight="1" spans="1:13">
      <c r="A61" s="13">
        <v>58</v>
      </c>
      <c r="B61" s="14" t="s">
        <v>141</v>
      </c>
      <c r="C61" s="14" t="s">
        <v>13</v>
      </c>
      <c r="D61" s="15"/>
      <c r="E61" s="14" t="s">
        <v>150</v>
      </c>
      <c r="F61" s="14" t="s">
        <v>151</v>
      </c>
      <c r="G61" s="16">
        <v>59.833</v>
      </c>
      <c r="H61" s="17">
        <v>51</v>
      </c>
      <c r="I61" s="18">
        <f t="shared" si="1"/>
        <v>54.5332</v>
      </c>
      <c r="J61" s="21" t="s">
        <v>16</v>
      </c>
      <c r="K61" s="20"/>
      <c r="L61" s="20"/>
      <c r="M61" s="3"/>
    </row>
    <row r="62" ht="17" customHeight="1" spans="1:13">
      <c r="A62" s="13">
        <v>59</v>
      </c>
      <c r="B62" s="14" t="s">
        <v>152</v>
      </c>
      <c r="C62" s="14" t="s">
        <v>153</v>
      </c>
      <c r="D62" s="15">
        <v>1</v>
      </c>
      <c r="E62" s="14" t="s">
        <v>154</v>
      </c>
      <c r="F62" s="14" t="s">
        <v>155</v>
      </c>
      <c r="G62" s="16">
        <v>59</v>
      </c>
      <c r="H62" s="17">
        <v>72.064</v>
      </c>
      <c r="I62" s="18">
        <f t="shared" si="1"/>
        <v>66.8384</v>
      </c>
      <c r="J62" s="21" t="s">
        <v>16</v>
      </c>
      <c r="K62" s="20"/>
      <c r="L62" s="20"/>
      <c r="M62" s="3"/>
    </row>
    <row r="63" ht="17" customHeight="1" spans="1:13">
      <c r="A63" s="13">
        <v>60</v>
      </c>
      <c r="B63" s="14" t="s">
        <v>152</v>
      </c>
      <c r="C63" s="14" t="s">
        <v>153</v>
      </c>
      <c r="D63" s="15"/>
      <c r="E63" s="14" t="s">
        <v>156</v>
      </c>
      <c r="F63" s="14" t="s">
        <v>157</v>
      </c>
      <c r="G63" s="16">
        <v>46.5</v>
      </c>
      <c r="H63" s="17">
        <v>75.524</v>
      </c>
      <c r="I63" s="18">
        <f t="shared" si="1"/>
        <v>63.9144</v>
      </c>
      <c r="J63" s="21" t="s">
        <v>16</v>
      </c>
      <c r="K63" s="20"/>
      <c r="L63" s="20"/>
      <c r="M63" s="3"/>
    </row>
    <row r="64" ht="17" customHeight="1" spans="1:13">
      <c r="A64" s="13">
        <v>61</v>
      </c>
      <c r="B64" s="14" t="s">
        <v>152</v>
      </c>
      <c r="C64" s="14" t="s">
        <v>153</v>
      </c>
      <c r="D64" s="15"/>
      <c r="E64" s="14" t="s">
        <v>158</v>
      </c>
      <c r="F64" s="14" t="s">
        <v>159</v>
      </c>
      <c r="G64" s="16">
        <v>51.667</v>
      </c>
      <c r="H64" s="17">
        <v>84.44</v>
      </c>
      <c r="I64" s="18">
        <f t="shared" si="1"/>
        <v>71.3308</v>
      </c>
      <c r="J64" s="21" t="s">
        <v>21</v>
      </c>
      <c r="K64" s="20"/>
      <c r="L64" s="20"/>
      <c r="M64" s="3"/>
    </row>
    <row r="65" ht="17" customHeight="1" spans="1:13">
      <c r="A65" s="13">
        <v>62</v>
      </c>
      <c r="B65" s="14" t="s">
        <v>160</v>
      </c>
      <c r="C65" s="14" t="s">
        <v>98</v>
      </c>
      <c r="D65" s="15">
        <v>2</v>
      </c>
      <c r="E65" s="14" t="s">
        <v>161</v>
      </c>
      <c r="F65" s="14" t="s">
        <v>162</v>
      </c>
      <c r="G65" s="16">
        <v>57.333</v>
      </c>
      <c r="H65" s="17">
        <v>76.908</v>
      </c>
      <c r="I65" s="18">
        <f t="shared" si="1"/>
        <v>69.078</v>
      </c>
      <c r="J65" s="21" t="s">
        <v>16</v>
      </c>
      <c r="K65" s="20"/>
      <c r="L65" s="20"/>
      <c r="M65" s="3"/>
    </row>
    <row r="66" ht="17" customHeight="1" spans="1:13">
      <c r="A66" s="13">
        <v>63</v>
      </c>
      <c r="B66" s="14" t="s">
        <v>160</v>
      </c>
      <c r="C66" s="14" t="s">
        <v>98</v>
      </c>
      <c r="D66" s="15"/>
      <c r="E66" s="14" t="s">
        <v>163</v>
      </c>
      <c r="F66" s="14" t="s">
        <v>164</v>
      </c>
      <c r="G66" s="16">
        <v>49.333</v>
      </c>
      <c r="H66" s="17">
        <v>76.328</v>
      </c>
      <c r="I66" s="18">
        <f t="shared" si="1"/>
        <v>65.53</v>
      </c>
      <c r="J66" s="21" t="s">
        <v>16</v>
      </c>
      <c r="K66" s="20"/>
      <c r="L66" s="20"/>
      <c r="M66" s="3"/>
    </row>
    <row r="67" ht="17" customHeight="1" spans="1:13">
      <c r="A67" s="13">
        <v>64</v>
      </c>
      <c r="B67" s="14" t="s">
        <v>160</v>
      </c>
      <c r="C67" s="14" t="s">
        <v>98</v>
      </c>
      <c r="D67" s="15"/>
      <c r="E67" s="14" t="s">
        <v>165</v>
      </c>
      <c r="F67" s="14" t="s">
        <v>166</v>
      </c>
      <c r="G67" s="16">
        <v>61.333</v>
      </c>
      <c r="H67" s="17">
        <v>75.428</v>
      </c>
      <c r="I67" s="18">
        <f t="shared" si="1"/>
        <v>69.79</v>
      </c>
      <c r="J67" s="21" t="s">
        <v>21</v>
      </c>
      <c r="K67" s="20"/>
      <c r="L67" s="20"/>
      <c r="M67" s="3"/>
    </row>
    <row r="68" ht="17" customHeight="1" spans="1:13">
      <c r="A68" s="13">
        <v>65</v>
      </c>
      <c r="B68" s="14" t="s">
        <v>160</v>
      </c>
      <c r="C68" s="14" t="s">
        <v>98</v>
      </c>
      <c r="D68" s="15"/>
      <c r="E68" s="14" t="s">
        <v>167</v>
      </c>
      <c r="F68" s="14" t="s">
        <v>168</v>
      </c>
      <c r="G68" s="16">
        <v>60.5</v>
      </c>
      <c r="H68" s="17">
        <v>74.828</v>
      </c>
      <c r="I68" s="18">
        <f t="shared" si="1"/>
        <v>69.0968</v>
      </c>
      <c r="J68" s="21" t="s">
        <v>21</v>
      </c>
      <c r="K68" s="20"/>
      <c r="L68" s="20"/>
      <c r="M68" s="3"/>
    </row>
    <row r="69" ht="17" customHeight="1" spans="1:13">
      <c r="A69" s="13">
        <v>66</v>
      </c>
      <c r="B69" s="14" t="s">
        <v>160</v>
      </c>
      <c r="C69" s="14" t="s">
        <v>98</v>
      </c>
      <c r="D69" s="15"/>
      <c r="E69" s="14" t="s">
        <v>169</v>
      </c>
      <c r="F69" s="14" t="s">
        <v>170</v>
      </c>
      <c r="G69" s="16">
        <v>51.333</v>
      </c>
      <c r="H69" s="17">
        <v>78.98</v>
      </c>
      <c r="I69" s="18">
        <f t="shared" ref="I69:I100" si="2">G69*0.4+H69*0.6</f>
        <v>67.9212</v>
      </c>
      <c r="J69" s="21" t="s">
        <v>16</v>
      </c>
      <c r="K69" s="20"/>
      <c r="L69" s="20"/>
      <c r="M69" s="3"/>
    </row>
    <row r="70" ht="17" customHeight="1" spans="1:13">
      <c r="A70" s="13">
        <v>67</v>
      </c>
      <c r="B70" s="14" t="s">
        <v>160</v>
      </c>
      <c r="C70" s="14" t="s">
        <v>98</v>
      </c>
      <c r="D70" s="15"/>
      <c r="E70" s="14" t="s">
        <v>171</v>
      </c>
      <c r="F70" s="14" t="s">
        <v>172</v>
      </c>
      <c r="G70" s="16">
        <v>49.667</v>
      </c>
      <c r="H70" s="17">
        <v>75.574</v>
      </c>
      <c r="I70" s="18">
        <f t="shared" si="2"/>
        <v>65.2112</v>
      </c>
      <c r="J70" s="21" t="s">
        <v>16</v>
      </c>
      <c r="K70" s="20"/>
      <c r="L70" s="20"/>
      <c r="M70" s="3"/>
    </row>
    <row r="71" ht="17" customHeight="1" spans="1:13">
      <c r="A71" s="13">
        <v>68</v>
      </c>
      <c r="B71" s="14" t="s">
        <v>160</v>
      </c>
      <c r="C71" s="14" t="s">
        <v>42</v>
      </c>
      <c r="D71" s="15">
        <v>1</v>
      </c>
      <c r="E71" s="14" t="s">
        <v>173</v>
      </c>
      <c r="F71" s="14" t="s">
        <v>174</v>
      </c>
      <c r="G71" s="16">
        <v>69</v>
      </c>
      <c r="H71" s="17">
        <v>79.62</v>
      </c>
      <c r="I71" s="18">
        <f t="shared" si="2"/>
        <v>75.372</v>
      </c>
      <c r="J71" s="21" t="s">
        <v>21</v>
      </c>
      <c r="K71" s="20"/>
      <c r="L71" s="20"/>
      <c r="M71" s="3"/>
    </row>
    <row r="72" ht="17" customHeight="1" spans="1:13">
      <c r="A72" s="13">
        <v>69</v>
      </c>
      <c r="B72" s="14" t="s">
        <v>160</v>
      </c>
      <c r="C72" s="14" t="s">
        <v>42</v>
      </c>
      <c r="D72" s="15"/>
      <c r="E72" s="14" t="s">
        <v>175</v>
      </c>
      <c r="F72" s="14" t="s">
        <v>176</v>
      </c>
      <c r="G72" s="16">
        <v>60.667</v>
      </c>
      <c r="H72" s="17">
        <v>69.332</v>
      </c>
      <c r="I72" s="18">
        <f t="shared" si="2"/>
        <v>65.866</v>
      </c>
      <c r="J72" s="21" t="s">
        <v>16</v>
      </c>
      <c r="K72" s="20"/>
      <c r="L72" s="20"/>
      <c r="M72" s="3"/>
    </row>
    <row r="73" ht="17" customHeight="1" spans="1:13">
      <c r="A73" s="13">
        <v>70</v>
      </c>
      <c r="B73" s="14" t="s">
        <v>160</v>
      </c>
      <c r="C73" s="14" t="s">
        <v>42</v>
      </c>
      <c r="D73" s="15"/>
      <c r="E73" s="14" t="s">
        <v>177</v>
      </c>
      <c r="F73" s="14" t="s">
        <v>178</v>
      </c>
      <c r="G73" s="16">
        <v>60</v>
      </c>
      <c r="H73" s="17">
        <v>80.994</v>
      </c>
      <c r="I73" s="18">
        <f t="shared" si="2"/>
        <v>72.5964</v>
      </c>
      <c r="J73" s="21" t="s">
        <v>16</v>
      </c>
      <c r="K73" s="20"/>
      <c r="L73" s="20"/>
      <c r="M73" s="3"/>
    </row>
    <row r="74" ht="17" customHeight="1" spans="1:13">
      <c r="A74" s="13">
        <v>71</v>
      </c>
      <c r="B74" s="14" t="s">
        <v>160</v>
      </c>
      <c r="C74" s="14" t="s">
        <v>57</v>
      </c>
      <c r="D74" s="15">
        <v>2</v>
      </c>
      <c r="E74" s="14" t="s">
        <v>179</v>
      </c>
      <c r="F74" s="14" t="s">
        <v>180</v>
      </c>
      <c r="G74" s="16">
        <v>60.167</v>
      </c>
      <c r="H74" s="17">
        <v>68.86</v>
      </c>
      <c r="I74" s="18">
        <f t="shared" si="2"/>
        <v>65.3828</v>
      </c>
      <c r="J74" s="21" t="s">
        <v>16</v>
      </c>
      <c r="K74" s="20"/>
      <c r="L74" s="20"/>
      <c r="M74" s="3"/>
    </row>
    <row r="75" ht="17" customHeight="1" spans="1:13">
      <c r="A75" s="13">
        <v>72</v>
      </c>
      <c r="B75" s="14" t="s">
        <v>160</v>
      </c>
      <c r="C75" s="14" t="s">
        <v>57</v>
      </c>
      <c r="D75" s="15"/>
      <c r="E75" s="14" t="s">
        <v>181</v>
      </c>
      <c r="F75" s="14" t="s">
        <v>182</v>
      </c>
      <c r="G75" s="16">
        <v>56.833</v>
      </c>
      <c r="H75" s="17">
        <v>76.12</v>
      </c>
      <c r="I75" s="18">
        <f t="shared" si="2"/>
        <v>68.4052</v>
      </c>
      <c r="J75" s="21" t="s">
        <v>16</v>
      </c>
      <c r="K75" s="20"/>
      <c r="L75" s="20"/>
      <c r="M75" s="3"/>
    </row>
    <row r="76" ht="17" customHeight="1" spans="1:13">
      <c r="A76" s="13">
        <v>73</v>
      </c>
      <c r="B76" s="14" t="s">
        <v>160</v>
      </c>
      <c r="C76" s="14" t="s">
        <v>57</v>
      </c>
      <c r="D76" s="15"/>
      <c r="E76" s="14" t="s">
        <v>183</v>
      </c>
      <c r="F76" s="14" t="s">
        <v>184</v>
      </c>
      <c r="G76" s="16">
        <v>63.167</v>
      </c>
      <c r="H76" s="17">
        <v>72.72</v>
      </c>
      <c r="I76" s="18">
        <f t="shared" si="2"/>
        <v>68.8988</v>
      </c>
      <c r="J76" s="21" t="s">
        <v>21</v>
      </c>
      <c r="K76" s="20"/>
      <c r="L76" s="20"/>
      <c r="M76" s="3"/>
    </row>
    <row r="77" ht="17" customHeight="1" spans="1:13">
      <c r="A77" s="13">
        <v>74</v>
      </c>
      <c r="B77" s="14" t="s">
        <v>160</v>
      </c>
      <c r="C77" s="14" t="s">
        <v>57</v>
      </c>
      <c r="D77" s="15"/>
      <c r="E77" s="14" t="s">
        <v>185</v>
      </c>
      <c r="F77" s="14" t="s">
        <v>186</v>
      </c>
      <c r="G77" s="16">
        <v>62.5</v>
      </c>
      <c r="H77" s="17">
        <v>72.94</v>
      </c>
      <c r="I77" s="18">
        <f t="shared" si="2"/>
        <v>68.764</v>
      </c>
      <c r="J77" s="21" t="s">
        <v>16</v>
      </c>
      <c r="K77" s="20"/>
      <c r="L77" s="20"/>
      <c r="M77" s="3"/>
    </row>
    <row r="78" ht="17" customHeight="1" spans="1:13">
      <c r="A78" s="13">
        <v>75</v>
      </c>
      <c r="B78" s="14" t="s">
        <v>160</v>
      </c>
      <c r="C78" s="14" t="s">
        <v>57</v>
      </c>
      <c r="D78" s="15"/>
      <c r="E78" s="14" t="s">
        <v>187</v>
      </c>
      <c r="F78" s="14" t="s">
        <v>188</v>
      </c>
      <c r="G78" s="16">
        <v>65.333</v>
      </c>
      <c r="H78" s="17" t="s">
        <v>64</v>
      </c>
      <c r="I78" s="18">
        <f>G78*0.4</f>
        <v>26.1332</v>
      </c>
      <c r="J78" s="21" t="s">
        <v>16</v>
      </c>
      <c r="K78" s="20"/>
      <c r="L78" s="20"/>
      <c r="M78" s="3"/>
    </row>
    <row r="79" ht="17" customHeight="1" spans="1:13">
      <c r="A79" s="13">
        <v>76</v>
      </c>
      <c r="B79" s="14" t="s">
        <v>160</v>
      </c>
      <c r="C79" s="14" t="s">
        <v>57</v>
      </c>
      <c r="D79" s="15"/>
      <c r="E79" s="14" t="s">
        <v>189</v>
      </c>
      <c r="F79" s="14" t="s">
        <v>190</v>
      </c>
      <c r="G79" s="16">
        <v>60</v>
      </c>
      <c r="H79" s="17">
        <v>81.74</v>
      </c>
      <c r="I79" s="18">
        <f t="shared" si="2"/>
        <v>73.044</v>
      </c>
      <c r="J79" s="21" t="s">
        <v>21</v>
      </c>
      <c r="K79" s="20"/>
      <c r="L79" s="20"/>
      <c r="M79" s="3"/>
    </row>
    <row r="80" ht="17" customHeight="1" spans="1:13">
      <c r="A80" s="13">
        <v>77</v>
      </c>
      <c r="B80" s="14" t="s">
        <v>191</v>
      </c>
      <c r="C80" s="14" t="s">
        <v>74</v>
      </c>
      <c r="D80" s="15">
        <v>1</v>
      </c>
      <c r="E80" s="14" t="s">
        <v>192</v>
      </c>
      <c r="F80" s="14" t="s">
        <v>193</v>
      </c>
      <c r="G80" s="16">
        <v>51.667</v>
      </c>
      <c r="H80" s="17">
        <v>75.69</v>
      </c>
      <c r="I80" s="18">
        <f t="shared" si="2"/>
        <v>66.0808</v>
      </c>
      <c r="J80" s="21" t="s">
        <v>16</v>
      </c>
      <c r="K80" s="20"/>
      <c r="L80" s="20"/>
      <c r="M80" s="3"/>
    </row>
    <row r="81" ht="17" customHeight="1" spans="1:13">
      <c r="A81" s="13">
        <v>78</v>
      </c>
      <c r="B81" s="14" t="s">
        <v>191</v>
      </c>
      <c r="C81" s="14" t="s">
        <v>74</v>
      </c>
      <c r="D81" s="15"/>
      <c r="E81" s="14" t="s">
        <v>194</v>
      </c>
      <c r="F81" s="14" t="s">
        <v>195</v>
      </c>
      <c r="G81" s="16">
        <v>53.5</v>
      </c>
      <c r="H81" s="17">
        <v>76.626</v>
      </c>
      <c r="I81" s="18">
        <f t="shared" si="2"/>
        <v>67.3756</v>
      </c>
      <c r="J81" s="21" t="s">
        <v>21</v>
      </c>
      <c r="K81" s="20"/>
      <c r="L81" s="20"/>
      <c r="M81" s="3"/>
    </row>
    <row r="82" ht="17" customHeight="1" spans="1:13">
      <c r="A82" s="13">
        <v>79</v>
      </c>
      <c r="B82" s="14" t="s">
        <v>191</v>
      </c>
      <c r="C82" s="14" t="s">
        <v>74</v>
      </c>
      <c r="D82" s="15"/>
      <c r="E82" s="14" t="s">
        <v>196</v>
      </c>
      <c r="F82" s="14" t="s">
        <v>197</v>
      </c>
      <c r="G82" s="16">
        <v>50.833</v>
      </c>
      <c r="H82" s="17">
        <v>78.156</v>
      </c>
      <c r="I82" s="18">
        <f t="shared" si="2"/>
        <v>67.2268</v>
      </c>
      <c r="J82" s="21" t="s">
        <v>16</v>
      </c>
      <c r="K82" s="20"/>
      <c r="L82" s="20"/>
      <c r="M82" s="3"/>
    </row>
    <row r="83" ht="17" customHeight="1" spans="1:13">
      <c r="A83" s="13">
        <v>80</v>
      </c>
      <c r="B83" s="14" t="s">
        <v>191</v>
      </c>
      <c r="C83" s="14" t="s">
        <v>198</v>
      </c>
      <c r="D83" s="15">
        <v>1</v>
      </c>
      <c r="E83" s="14" t="s">
        <v>199</v>
      </c>
      <c r="F83" s="14" t="s">
        <v>200</v>
      </c>
      <c r="G83" s="16">
        <v>45.167</v>
      </c>
      <c r="H83" s="17">
        <v>70.392</v>
      </c>
      <c r="I83" s="18">
        <f t="shared" si="2"/>
        <v>60.302</v>
      </c>
      <c r="J83" s="21" t="s">
        <v>21</v>
      </c>
      <c r="K83" s="20"/>
      <c r="L83" s="20"/>
      <c r="M83" s="3"/>
    </row>
    <row r="84" ht="17" customHeight="1" spans="1:13">
      <c r="A84" s="13">
        <v>81</v>
      </c>
      <c r="B84" s="14" t="s">
        <v>201</v>
      </c>
      <c r="C84" s="14" t="s">
        <v>30</v>
      </c>
      <c r="D84" s="15">
        <v>1</v>
      </c>
      <c r="E84" s="14" t="s">
        <v>202</v>
      </c>
      <c r="F84" s="14" t="s">
        <v>203</v>
      </c>
      <c r="G84" s="16">
        <v>62</v>
      </c>
      <c r="H84" s="17">
        <v>72.192</v>
      </c>
      <c r="I84" s="18">
        <f t="shared" si="2"/>
        <v>68.1152</v>
      </c>
      <c r="J84" s="21" t="s">
        <v>16</v>
      </c>
      <c r="K84" s="20"/>
      <c r="L84" s="20"/>
      <c r="M84" s="3"/>
    </row>
    <row r="85" ht="17" customHeight="1" spans="1:13">
      <c r="A85" s="13">
        <v>82</v>
      </c>
      <c r="B85" s="14" t="s">
        <v>201</v>
      </c>
      <c r="C85" s="14" t="s">
        <v>30</v>
      </c>
      <c r="D85" s="15"/>
      <c r="E85" s="14" t="s">
        <v>204</v>
      </c>
      <c r="F85" s="14" t="s">
        <v>205</v>
      </c>
      <c r="G85" s="16">
        <v>66.167</v>
      </c>
      <c r="H85" s="17">
        <v>78.492</v>
      </c>
      <c r="I85" s="18">
        <f t="shared" si="2"/>
        <v>73.562</v>
      </c>
      <c r="J85" s="21" t="s">
        <v>21</v>
      </c>
      <c r="K85" s="20"/>
      <c r="L85" s="20"/>
      <c r="M85" s="3"/>
    </row>
    <row r="86" ht="17" customHeight="1" spans="1:13">
      <c r="A86" s="13">
        <v>83</v>
      </c>
      <c r="B86" s="14" t="s">
        <v>201</v>
      </c>
      <c r="C86" s="14" t="s">
        <v>30</v>
      </c>
      <c r="D86" s="15"/>
      <c r="E86" s="14" t="s">
        <v>206</v>
      </c>
      <c r="F86" s="14" t="s">
        <v>207</v>
      </c>
      <c r="G86" s="16">
        <v>57.167</v>
      </c>
      <c r="H86" s="17">
        <v>74.058</v>
      </c>
      <c r="I86" s="18">
        <f t="shared" si="2"/>
        <v>67.3016</v>
      </c>
      <c r="J86" s="21" t="s">
        <v>16</v>
      </c>
      <c r="K86" s="20"/>
      <c r="L86" s="20"/>
      <c r="M86" s="3"/>
    </row>
    <row r="87" ht="17" customHeight="1" spans="1:13">
      <c r="A87" s="13">
        <v>84</v>
      </c>
      <c r="B87" s="14" t="s">
        <v>201</v>
      </c>
      <c r="C87" s="14" t="s">
        <v>208</v>
      </c>
      <c r="D87" s="15">
        <v>1</v>
      </c>
      <c r="E87" s="14" t="s">
        <v>209</v>
      </c>
      <c r="F87" s="14" t="s">
        <v>210</v>
      </c>
      <c r="G87" s="16">
        <v>62.5</v>
      </c>
      <c r="H87" s="17">
        <v>78.114</v>
      </c>
      <c r="I87" s="18">
        <f t="shared" si="2"/>
        <v>71.8684</v>
      </c>
      <c r="J87" s="21" t="s">
        <v>16</v>
      </c>
      <c r="K87" s="20"/>
      <c r="L87" s="20"/>
      <c r="M87" s="3"/>
    </row>
    <row r="88" ht="17" customHeight="1" spans="1:13">
      <c r="A88" s="13">
        <v>85</v>
      </c>
      <c r="B88" s="14" t="s">
        <v>201</v>
      </c>
      <c r="C88" s="14" t="s">
        <v>208</v>
      </c>
      <c r="D88" s="15"/>
      <c r="E88" s="14" t="s">
        <v>211</v>
      </c>
      <c r="F88" s="14" t="s">
        <v>212</v>
      </c>
      <c r="G88" s="16">
        <v>61.833</v>
      </c>
      <c r="H88" s="17">
        <v>80.102</v>
      </c>
      <c r="I88" s="18">
        <f t="shared" si="2"/>
        <v>72.7944</v>
      </c>
      <c r="J88" s="21" t="s">
        <v>21</v>
      </c>
      <c r="K88" s="20"/>
      <c r="L88" s="20"/>
      <c r="M88" s="3"/>
    </row>
    <row r="89" ht="17" customHeight="1" spans="1:13">
      <c r="A89" s="13">
        <v>86</v>
      </c>
      <c r="B89" s="14" t="s">
        <v>201</v>
      </c>
      <c r="C89" s="14" t="s">
        <v>208</v>
      </c>
      <c r="D89" s="15"/>
      <c r="E89" s="14" t="s">
        <v>213</v>
      </c>
      <c r="F89" s="14" t="s">
        <v>214</v>
      </c>
      <c r="G89" s="16">
        <v>60.5</v>
      </c>
      <c r="H89" s="17">
        <v>76.014</v>
      </c>
      <c r="I89" s="18">
        <f t="shared" si="2"/>
        <v>69.8084</v>
      </c>
      <c r="J89" s="21" t="s">
        <v>16</v>
      </c>
      <c r="K89" s="20"/>
      <c r="L89" s="20"/>
      <c r="M89" s="3"/>
    </row>
    <row r="90" ht="17" customHeight="1" spans="1:13">
      <c r="A90" s="13">
        <v>87</v>
      </c>
      <c r="B90" s="14" t="s">
        <v>201</v>
      </c>
      <c r="C90" s="14" t="s">
        <v>50</v>
      </c>
      <c r="D90" s="15">
        <v>1</v>
      </c>
      <c r="E90" s="14" t="s">
        <v>215</v>
      </c>
      <c r="F90" s="14" t="s">
        <v>216</v>
      </c>
      <c r="G90" s="16">
        <v>58.167</v>
      </c>
      <c r="H90" s="17">
        <v>78.41</v>
      </c>
      <c r="I90" s="18">
        <f t="shared" si="2"/>
        <v>70.3128</v>
      </c>
      <c r="J90" s="21" t="s">
        <v>16</v>
      </c>
      <c r="K90" s="20"/>
      <c r="L90" s="20"/>
      <c r="M90" s="3"/>
    </row>
    <row r="91" ht="17" customHeight="1" spans="1:13">
      <c r="A91" s="13">
        <v>88</v>
      </c>
      <c r="B91" s="14" t="s">
        <v>201</v>
      </c>
      <c r="C91" s="14" t="s">
        <v>50</v>
      </c>
      <c r="D91" s="15"/>
      <c r="E91" s="14" t="s">
        <v>217</v>
      </c>
      <c r="F91" s="14" t="s">
        <v>218</v>
      </c>
      <c r="G91" s="16">
        <v>67.667</v>
      </c>
      <c r="H91" s="17">
        <v>77.12</v>
      </c>
      <c r="I91" s="18">
        <f t="shared" si="2"/>
        <v>73.3388</v>
      </c>
      <c r="J91" s="21" t="s">
        <v>21</v>
      </c>
      <c r="K91" s="20"/>
      <c r="L91" s="20"/>
      <c r="M91" s="3"/>
    </row>
    <row r="92" ht="17" customHeight="1" spans="1:13">
      <c r="A92" s="13">
        <v>89</v>
      </c>
      <c r="B92" s="14" t="s">
        <v>201</v>
      </c>
      <c r="C92" s="14" t="s">
        <v>50</v>
      </c>
      <c r="D92" s="15"/>
      <c r="E92" s="14" t="s">
        <v>219</v>
      </c>
      <c r="F92" s="14" t="s">
        <v>220</v>
      </c>
      <c r="G92" s="16">
        <v>56.833</v>
      </c>
      <c r="H92" s="17">
        <v>79.538</v>
      </c>
      <c r="I92" s="18">
        <f t="shared" si="2"/>
        <v>70.456</v>
      </c>
      <c r="J92" s="21" t="s">
        <v>16</v>
      </c>
      <c r="K92" s="20"/>
      <c r="L92" s="20"/>
      <c r="M92" s="3"/>
    </row>
    <row r="93" ht="17" customHeight="1" spans="1:13">
      <c r="A93" s="13">
        <v>90</v>
      </c>
      <c r="B93" s="14" t="s">
        <v>201</v>
      </c>
      <c r="C93" s="14" t="s">
        <v>98</v>
      </c>
      <c r="D93" s="15">
        <v>1</v>
      </c>
      <c r="E93" s="14" t="s">
        <v>221</v>
      </c>
      <c r="F93" s="14" t="s">
        <v>222</v>
      </c>
      <c r="G93" s="16">
        <v>47.667</v>
      </c>
      <c r="H93" s="17">
        <v>75.06</v>
      </c>
      <c r="I93" s="18">
        <f t="shared" si="2"/>
        <v>64.1028</v>
      </c>
      <c r="J93" s="21" t="s">
        <v>16</v>
      </c>
      <c r="K93" s="20"/>
      <c r="L93" s="20"/>
      <c r="M93" s="3"/>
    </row>
    <row r="94" ht="17" customHeight="1" spans="1:13">
      <c r="A94" s="13">
        <v>91</v>
      </c>
      <c r="B94" s="14" t="s">
        <v>201</v>
      </c>
      <c r="C94" s="14" t="s">
        <v>98</v>
      </c>
      <c r="D94" s="15"/>
      <c r="E94" s="14" t="s">
        <v>223</v>
      </c>
      <c r="F94" s="14" t="s">
        <v>224</v>
      </c>
      <c r="G94" s="16">
        <v>59.333</v>
      </c>
      <c r="H94" s="17">
        <v>81.714</v>
      </c>
      <c r="I94" s="18">
        <f t="shared" si="2"/>
        <v>72.7616</v>
      </c>
      <c r="J94" s="21" t="s">
        <v>21</v>
      </c>
      <c r="K94" s="20"/>
      <c r="L94" s="20"/>
      <c r="M94" s="3"/>
    </row>
    <row r="95" ht="17" customHeight="1" spans="1:13">
      <c r="A95" s="13">
        <v>92</v>
      </c>
      <c r="B95" s="14" t="s">
        <v>201</v>
      </c>
      <c r="C95" s="14" t="s">
        <v>98</v>
      </c>
      <c r="D95" s="15"/>
      <c r="E95" s="14" t="s">
        <v>225</v>
      </c>
      <c r="F95" s="14" t="s">
        <v>226</v>
      </c>
      <c r="G95" s="16">
        <v>61.667</v>
      </c>
      <c r="H95" s="17">
        <v>73.256</v>
      </c>
      <c r="I95" s="18">
        <f t="shared" si="2"/>
        <v>68.6204</v>
      </c>
      <c r="J95" s="21" t="s">
        <v>16</v>
      </c>
      <c r="K95" s="20"/>
      <c r="L95" s="20"/>
      <c r="M95" s="3"/>
    </row>
    <row r="96" ht="17" customHeight="1" spans="1:13">
      <c r="A96" s="13">
        <v>93</v>
      </c>
      <c r="B96" s="14" t="s">
        <v>201</v>
      </c>
      <c r="C96" s="14" t="s">
        <v>105</v>
      </c>
      <c r="D96" s="15">
        <v>1</v>
      </c>
      <c r="E96" s="14" t="s">
        <v>227</v>
      </c>
      <c r="F96" s="14" t="s">
        <v>228</v>
      </c>
      <c r="G96" s="16">
        <v>55.333</v>
      </c>
      <c r="H96" s="17">
        <v>82.034</v>
      </c>
      <c r="I96" s="18">
        <f t="shared" si="2"/>
        <v>71.3536</v>
      </c>
      <c r="J96" s="21" t="s">
        <v>21</v>
      </c>
      <c r="K96" s="20"/>
      <c r="L96" s="20"/>
      <c r="M96" s="3"/>
    </row>
    <row r="97" ht="17" customHeight="1" spans="1:13">
      <c r="A97" s="13">
        <v>94</v>
      </c>
      <c r="B97" s="14" t="s">
        <v>201</v>
      </c>
      <c r="C97" s="14" t="s">
        <v>105</v>
      </c>
      <c r="D97" s="15"/>
      <c r="E97" s="14" t="s">
        <v>229</v>
      </c>
      <c r="F97" s="14" t="s">
        <v>230</v>
      </c>
      <c r="G97" s="16">
        <v>51.167</v>
      </c>
      <c r="H97" s="17">
        <v>84.076</v>
      </c>
      <c r="I97" s="18">
        <f t="shared" si="2"/>
        <v>70.9124</v>
      </c>
      <c r="J97" s="21" t="s">
        <v>16</v>
      </c>
      <c r="K97" s="20"/>
      <c r="L97" s="20"/>
      <c r="M97" s="3"/>
    </row>
    <row r="98" ht="17" customHeight="1" spans="1:13">
      <c r="A98" s="13">
        <v>95</v>
      </c>
      <c r="B98" s="14" t="s">
        <v>201</v>
      </c>
      <c r="C98" s="14" t="s">
        <v>105</v>
      </c>
      <c r="D98" s="15"/>
      <c r="E98" s="14" t="s">
        <v>231</v>
      </c>
      <c r="F98" s="14" t="s">
        <v>232</v>
      </c>
      <c r="G98" s="16">
        <v>53.167</v>
      </c>
      <c r="H98" s="17">
        <v>74.248</v>
      </c>
      <c r="I98" s="18">
        <f t="shared" si="2"/>
        <v>65.8156</v>
      </c>
      <c r="J98" s="21" t="s">
        <v>16</v>
      </c>
      <c r="K98" s="20"/>
      <c r="L98" s="20"/>
      <c r="M98" s="3"/>
    </row>
    <row r="99" ht="17" customHeight="1" spans="1:13">
      <c r="A99" s="13">
        <v>96</v>
      </c>
      <c r="B99" s="14" t="s">
        <v>233</v>
      </c>
      <c r="C99" s="14" t="s">
        <v>153</v>
      </c>
      <c r="D99" s="15">
        <v>1</v>
      </c>
      <c r="E99" s="14" t="s">
        <v>234</v>
      </c>
      <c r="F99" s="14" t="s">
        <v>235</v>
      </c>
      <c r="G99" s="16">
        <v>54.5</v>
      </c>
      <c r="H99" s="17">
        <v>77.932</v>
      </c>
      <c r="I99" s="18">
        <f t="shared" si="2"/>
        <v>68.5592</v>
      </c>
      <c r="J99" s="21" t="s">
        <v>21</v>
      </c>
      <c r="K99" s="20"/>
      <c r="L99" s="20"/>
      <c r="M99" s="3"/>
    </row>
    <row r="100" ht="17" customHeight="1" spans="1:13">
      <c r="A100" s="13">
        <v>97</v>
      </c>
      <c r="B100" s="14" t="s">
        <v>236</v>
      </c>
      <c r="C100" s="14" t="s">
        <v>74</v>
      </c>
      <c r="D100" s="15">
        <v>2</v>
      </c>
      <c r="E100" s="14" t="s">
        <v>237</v>
      </c>
      <c r="F100" s="14" t="s">
        <v>238</v>
      </c>
      <c r="G100" s="16">
        <v>52.167</v>
      </c>
      <c r="H100" s="17">
        <v>80.236</v>
      </c>
      <c r="I100" s="18">
        <f t="shared" si="2"/>
        <v>69.0084</v>
      </c>
      <c r="J100" s="21" t="s">
        <v>21</v>
      </c>
      <c r="K100" s="20"/>
      <c r="L100" s="20"/>
      <c r="M100" s="3"/>
    </row>
    <row r="101" ht="17" customHeight="1" spans="1:13">
      <c r="A101" s="13">
        <v>98</v>
      </c>
      <c r="B101" s="14" t="s">
        <v>236</v>
      </c>
      <c r="C101" s="14" t="s">
        <v>74</v>
      </c>
      <c r="D101" s="15"/>
      <c r="E101" s="14" t="s">
        <v>239</v>
      </c>
      <c r="F101" s="14" t="s">
        <v>240</v>
      </c>
      <c r="G101" s="16">
        <v>48.667</v>
      </c>
      <c r="H101" s="17">
        <v>74.394</v>
      </c>
      <c r="I101" s="18">
        <f t="shared" ref="I101:I142" si="3">G101*0.4+H101*0.6</f>
        <v>64.1032</v>
      </c>
      <c r="J101" s="21" t="s">
        <v>16</v>
      </c>
      <c r="K101" s="20"/>
      <c r="L101" s="20"/>
      <c r="M101" s="3"/>
    </row>
    <row r="102" ht="17" customHeight="1" spans="1:13">
      <c r="A102" s="13">
        <v>99</v>
      </c>
      <c r="B102" s="14" t="s">
        <v>236</v>
      </c>
      <c r="C102" s="14" t="s">
        <v>74</v>
      </c>
      <c r="D102" s="15"/>
      <c r="E102" s="14" t="s">
        <v>241</v>
      </c>
      <c r="F102" s="14" t="s">
        <v>242</v>
      </c>
      <c r="G102" s="16">
        <v>54.167</v>
      </c>
      <c r="H102" s="17">
        <v>78.844</v>
      </c>
      <c r="I102" s="18">
        <f t="shared" si="3"/>
        <v>68.9732</v>
      </c>
      <c r="J102" s="21" t="s">
        <v>21</v>
      </c>
      <c r="K102" s="20"/>
      <c r="L102" s="20"/>
      <c r="M102" s="3"/>
    </row>
    <row r="103" ht="17" customHeight="1" spans="1:13">
      <c r="A103" s="13">
        <v>100</v>
      </c>
      <c r="B103" s="14" t="s">
        <v>236</v>
      </c>
      <c r="C103" s="14" t="s">
        <v>74</v>
      </c>
      <c r="D103" s="15"/>
      <c r="E103" s="14" t="s">
        <v>243</v>
      </c>
      <c r="F103" s="14" t="s">
        <v>244</v>
      </c>
      <c r="G103" s="16">
        <v>52.833</v>
      </c>
      <c r="H103" s="17">
        <v>75.326</v>
      </c>
      <c r="I103" s="18">
        <f t="shared" si="3"/>
        <v>66.3288</v>
      </c>
      <c r="J103" s="21" t="s">
        <v>16</v>
      </c>
      <c r="K103" s="20"/>
      <c r="L103" s="20"/>
      <c r="M103" s="3"/>
    </row>
    <row r="104" ht="17" customHeight="1" spans="1:13">
      <c r="A104" s="13">
        <v>101</v>
      </c>
      <c r="B104" s="14" t="s">
        <v>236</v>
      </c>
      <c r="C104" s="14" t="s">
        <v>86</v>
      </c>
      <c r="D104" s="15">
        <v>2</v>
      </c>
      <c r="E104" s="14" t="s">
        <v>245</v>
      </c>
      <c r="F104" s="14" t="s">
        <v>246</v>
      </c>
      <c r="G104" s="16">
        <v>47.667</v>
      </c>
      <c r="H104" s="17" t="s">
        <v>64</v>
      </c>
      <c r="I104" s="18">
        <f>G104*0.4</f>
        <v>19.0668</v>
      </c>
      <c r="J104" s="21" t="s">
        <v>16</v>
      </c>
      <c r="K104" s="20"/>
      <c r="L104" s="20"/>
      <c r="M104" s="3"/>
    </row>
    <row r="105" ht="17" customHeight="1" spans="1:13">
      <c r="A105" s="13">
        <v>102</v>
      </c>
      <c r="B105" s="14" t="s">
        <v>236</v>
      </c>
      <c r="C105" s="14" t="s">
        <v>86</v>
      </c>
      <c r="D105" s="15"/>
      <c r="E105" s="14" t="s">
        <v>247</v>
      </c>
      <c r="F105" s="14" t="s">
        <v>248</v>
      </c>
      <c r="G105" s="16">
        <v>51.5</v>
      </c>
      <c r="H105" s="17">
        <v>79.38</v>
      </c>
      <c r="I105" s="18">
        <f t="shared" si="3"/>
        <v>68.228</v>
      </c>
      <c r="J105" s="21" t="s">
        <v>21</v>
      </c>
      <c r="K105" s="20"/>
      <c r="L105" s="20"/>
      <c r="M105" s="3"/>
    </row>
    <row r="106" ht="17" customHeight="1" spans="1:13">
      <c r="A106" s="13">
        <v>103</v>
      </c>
      <c r="B106" s="14" t="s">
        <v>236</v>
      </c>
      <c r="C106" s="14" t="s">
        <v>86</v>
      </c>
      <c r="D106" s="15"/>
      <c r="E106" s="14" t="s">
        <v>249</v>
      </c>
      <c r="F106" s="14" t="s">
        <v>250</v>
      </c>
      <c r="G106" s="16">
        <v>43.333</v>
      </c>
      <c r="H106" s="17">
        <v>75.4</v>
      </c>
      <c r="I106" s="18">
        <f t="shared" si="3"/>
        <v>62.5732</v>
      </c>
      <c r="J106" s="21" t="s">
        <v>16</v>
      </c>
      <c r="K106" s="20"/>
      <c r="L106" s="20"/>
      <c r="M106" s="3"/>
    </row>
    <row r="107" ht="17" customHeight="1" spans="1:13">
      <c r="A107" s="13">
        <v>104</v>
      </c>
      <c r="B107" s="14" t="s">
        <v>236</v>
      </c>
      <c r="C107" s="14" t="s">
        <v>86</v>
      </c>
      <c r="D107" s="15"/>
      <c r="E107" s="14" t="s">
        <v>251</v>
      </c>
      <c r="F107" s="14" t="s">
        <v>252</v>
      </c>
      <c r="G107" s="16">
        <v>53.667</v>
      </c>
      <c r="H107" s="17">
        <v>82.84</v>
      </c>
      <c r="I107" s="18">
        <f t="shared" si="3"/>
        <v>71.1708</v>
      </c>
      <c r="J107" s="21" t="s">
        <v>21</v>
      </c>
      <c r="K107" s="20"/>
      <c r="L107" s="20"/>
      <c r="M107" s="3"/>
    </row>
    <row r="108" ht="17" customHeight="1" spans="1:13">
      <c r="A108" s="13">
        <v>105</v>
      </c>
      <c r="B108" s="14" t="s">
        <v>236</v>
      </c>
      <c r="C108" s="14" t="s">
        <v>86</v>
      </c>
      <c r="D108" s="15"/>
      <c r="E108" s="14" t="s">
        <v>253</v>
      </c>
      <c r="F108" s="14" t="s">
        <v>254</v>
      </c>
      <c r="G108" s="16">
        <v>56</v>
      </c>
      <c r="H108" s="17">
        <v>76.14</v>
      </c>
      <c r="I108" s="18">
        <f t="shared" si="3"/>
        <v>68.084</v>
      </c>
      <c r="J108" s="21" t="s">
        <v>16</v>
      </c>
      <c r="K108" s="20"/>
      <c r="L108" s="20"/>
      <c r="M108" s="3"/>
    </row>
    <row r="109" ht="17" customHeight="1" spans="1:13">
      <c r="A109" s="13">
        <v>106</v>
      </c>
      <c r="B109" s="14" t="s">
        <v>236</v>
      </c>
      <c r="C109" s="14" t="s">
        <v>86</v>
      </c>
      <c r="D109" s="15"/>
      <c r="E109" s="14" t="s">
        <v>255</v>
      </c>
      <c r="F109" s="14" t="s">
        <v>256</v>
      </c>
      <c r="G109" s="16">
        <v>43.167</v>
      </c>
      <c r="H109" s="17">
        <v>70.46</v>
      </c>
      <c r="I109" s="18">
        <f t="shared" si="3"/>
        <v>59.5428</v>
      </c>
      <c r="J109" s="21" t="s">
        <v>16</v>
      </c>
      <c r="K109" s="20"/>
      <c r="L109" s="20"/>
      <c r="M109" s="3"/>
    </row>
    <row r="110" ht="17" customHeight="1" spans="1:13">
      <c r="A110" s="13">
        <v>107</v>
      </c>
      <c r="B110" s="14" t="s">
        <v>257</v>
      </c>
      <c r="C110" s="14" t="s">
        <v>258</v>
      </c>
      <c r="D110" s="15">
        <v>1</v>
      </c>
      <c r="E110" s="14" t="s">
        <v>259</v>
      </c>
      <c r="F110" s="14" t="s">
        <v>260</v>
      </c>
      <c r="G110" s="16">
        <v>45.667</v>
      </c>
      <c r="H110" s="17">
        <v>76.84</v>
      </c>
      <c r="I110" s="18">
        <f t="shared" si="3"/>
        <v>64.3708</v>
      </c>
      <c r="J110" s="21" t="s">
        <v>21</v>
      </c>
      <c r="K110" s="20"/>
      <c r="L110" s="20"/>
      <c r="M110" s="3"/>
    </row>
    <row r="111" ht="17" customHeight="1" spans="1:13">
      <c r="A111" s="13">
        <v>108</v>
      </c>
      <c r="B111" s="14" t="s">
        <v>261</v>
      </c>
      <c r="C111" s="14" t="s">
        <v>30</v>
      </c>
      <c r="D111" s="15">
        <v>1</v>
      </c>
      <c r="E111" s="14" t="s">
        <v>262</v>
      </c>
      <c r="F111" s="14" t="s">
        <v>263</v>
      </c>
      <c r="G111" s="16">
        <v>53.667</v>
      </c>
      <c r="H111" s="17">
        <v>78.15</v>
      </c>
      <c r="I111" s="18">
        <f t="shared" si="3"/>
        <v>68.3568</v>
      </c>
      <c r="J111" s="21" t="s">
        <v>21</v>
      </c>
      <c r="K111" s="20"/>
      <c r="L111" s="20"/>
      <c r="M111" s="3"/>
    </row>
    <row r="112" ht="17" customHeight="1" spans="1:13">
      <c r="A112" s="13">
        <v>109</v>
      </c>
      <c r="B112" s="14" t="s">
        <v>261</v>
      </c>
      <c r="C112" s="14" t="s">
        <v>30</v>
      </c>
      <c r="D112" s="15"/>
      <c r="E112" s="14" t="s">
        <v>264</v>
      </c>
      <c r="F112" s="14" t="s">
        <v>265</v>
      </c>
      <c r="G112" s="16">
        <v>52.667</v>
      </c>
      <c r="H112" s="17" t="s">
        <v>64</v>
      </c>
      <c r="I112" s="18">
        <f>G112*0.4</f>
        <v>21.0668</v>
      </c>
      <c r="J112" s="21" t="s">
        <v>16</v>
      </c>
      <c r="K112" s="20"/>
      <c r="L112" s="20"/>
      <c r="M112" s="3"/>
    </row>
    <row r="113" ht="17" customHeight="1" spans="1:13">
      <c r="A113" s="13">
        <v>110</v>
      </c>
      <c r="B113" s="14" t="s">
        <v>261</v>
      </c>
      <c r="C113" s="14" t="s">
        <v>30</v>
      </c>
      <c r="D113" s="15"/>
      <c r="E113" s="14" t="s">
        <v>266</v>
      </c>
      <c r="F113" s="14" t="s">
        <v>267</v>
      </c>
      <c r="G113" s="16">
        <v>44.333</v>
      </c>
      <c r="H113" s="17">
        <v>75.382</v>
      </c>
      <c r="I113" s="18">
        <f t="shared" si="3"/>
        <v>62.9624</v>
      </c>
      <c r="J113" s="21" t="s">
        <v>16</v>
      </c>
      <c r="K113" s="20"/>
      <c r="L113" s="20"/>
      <c r="M113" s="3"/>
    </row>
    <row r="114" ht="17" customHeight="1" spans="1:13">
      <c r="A114" s="13">
        <v>111</v>
      </c>
      <c r="B114" s="14" t="s">
        <v>261</v>
      </c>
      <c r="C114" s="14" t="s">
        <v>98</v>
      </c>
      <c r="D114" s="15">
        <v>1</v>
      </c>
      <c r="E114" s="14" t="s">
        <v>268</v>
      </c>
      <c r="F114" s="14" t="s">
        <v>269</v>
      </c>
      <c r="G114" s="16">
        <v>45.333</v>
      </c>
      <c r="H114" s="17">
        <v>82.606</v>
      </c>
      <c r="I114" s="18">
        <f t="shared" si="3"/>
        <v>67.6968</v>
      </c>
      <c r="J114" s="21" t="s">
        <v>21</v>
      </c>
      <c r="K114" s="20"/>
      <c r="L114" s="20"/>
      <c r="M114" s="3"/>
    </row>
    <row r="115" ht="17" customHeight="1" spans="1:13">
      <c r="A115" s="13">
        <v>112</v>
      </c>
      <c r="B115" s="14" t="s">
        <v>261</v>
      </c>
      <c r="C115" s="14" t="s">
        <v>57</v>
      </c>
      <c r="D115" s="15">
        <v>1</v>
      </c>
      <c r="E115" s="14" t="s">
        <v>270</v>
      </c>
      <c r="F115" s="14" t="s">
        <v>271</v>
      </c>
      <c r="G115" s="16">
        <v>48.5</v>
      </c>
      <c r="H115" s="17">
        <v>73.8</v>
      </c>
      <c r="I115" s="18">
        <f t="shared" si="3"/>
        <v>63.68</v>
      </c>
      <c r="J115" s="21" t="s">
        <v>16</v>
      </c>
      <c r="K115" s="20"/>
      <c r="L115" s="20"/>
      <c r="M115" s="3"/>
    </row>
    <row r="116" ht="17" customHeight="1" spans="1:13">
      <c r="A116" s="13">
        <v>113</v>
      </c>
      <c r="B116" s="14" t="s">
        <v>261</v>
      </c>
      <c r="C116" s="14" t="s">
        <v>57</v>
      </c>
      <c r="D116" s="15"/>
      <c r="E116" s="14" t="s">
        <v>272</v>
      </c>
      <c r="F116" s="14" t="s">
        <v>273</v>
      </c>
      <c r="G116" s="16">
        <v>51.167</v>
      </c>
      <c r="H116" s="17">
        <v>66.84</v>
      </c>
      <c r="I116" s="18">
        <f t="shared" si="3"/>
        <v>60.5708</v>
      </c>
      <c r="J116" s="21" t="s">
        <v>16</v>
      </c>
      <c r="K116" s="20"/>
      <c r="L116" s="20"/>
      <c r="M116" s="3"/>
    </row>
    <row r="117" ht="17" customHeight="1" spans="1:13">
      <c r="A117" s="13">
        <v>114</v>
      </c>
      <c r="B117" s="14" t="s">
        <v>261</v>
      </c>
      <c r="C117" s="14" t="s">
        <v>57</v>
      </c>
      <c r="D117" s="15"/>
      <c r="E117" s="14" t="s">
        <v>274</v>
      </c>
      <c r="F117" s="14" t="s">
        <v>275</v>
      </c>
      <c r="G117" s="16">
        <v>63</v>
      </c>
      <c r="H117" s="17">
        <v>74.5</v>
      </c>
      <c r="I117" s="18">
        <f t="shared" si="3"/>
        <v>69.9</v>
      </c>
      <c r="J117" s="21" t="s">
        <v>21</v>
      </c>
      <c r="K117" s="20"/>
      <c r="L117" s="20"/>
      <c r="M117" s="3"/>
    </row>
    <row r="118" ht="17" customHeight="1" spans="1:13">
      <c r="A118" s="13">
        <v>115</v>
      </c>
      <c r="B118" s="14" t="s">
        <v>276</v>
      </c>
      <c r="C118" s="14" t="s">
        <v>105</v>
      </c>
      <c r="D118" s="15">
        <v>1</v>
      </c>
      <c r="E118" s="14" t="s">
        <v>277</v>
      </c>
      <c r="F118" s="14" t="s">
        <v>278</v>
      </c>
      <c r="G118" s="16">
        <v>52.5</v>
      </c>
      <c r="H118" s="17">
        <v>80.15</v>
      </c>
      <c r="I118" s="18">
        <f t="shared" si="3"/>
        <v>69.09</v>
      </c>
      <c r="J118" s="21" t="s">
        <v>16</v>
      </c>
      <c r="K118" s="20"/>
      <c r="L118" s="20"/>
      <c r="M118" s="3"/>
    </row>
    <row r="119" ht="17" customHeight="1" spans="1:13">
      <c r="A119" s="13">
        <v>116</v>
      </c>
      <c r="B119" s="14" t="s">
        <v>276</v>
      </c>
      <c r="C119" s="14" t="s">
        <v>105</v>
      </c>
      <c r="D119" s="15"/>
      <c r="E119" s="14" t="s">
        <v>279</v>
      </c>
      <c r="F119" s="14" t="s">
        <v>280</v>
      </c>
      <c r="G119" s="16">
        <v>43.333</v>
      </c>
      <c r="H119" s="17">
        <v>91.834</v>
      </c>
      <c r="I119" s="18">
        <f t="shared" si="3"/>
        <v>72.4336</v>
      </c>
      <c r="J119" s="21" t="s">
        <v>21</v>
      </c>
      <c r="K119" s="20"/>
      <c r="L119" s="20"/>
      <c r="M119" s="3"/>
    </row>
    <row r="120" ht="17" customHeight="1" spans="1:13">
      <c r="A120" s="13">
        <v>117</v>
      </c>
      <c r="B120" s="14" t="s">
        <v>276</v>
      </c>
      <c r="C120" s="14" t="s">
        <v>105</v>
      </c>
      <c r="D120" s="15"/>
      <c r="E120" s="14" t="s">
        <v>281</v>
      </c>
      <c r="F120" s="14" t="s">
        <v>282</v>
      </c>
      <c r="G120" s="16">
        <v>44</v>
      </c>
      <c r="H120" s="17">
        <v>72.968</v>
      </c>
      <c r="I120" s="18">
        <f t="shared" si="3"/>
        <v>61.3808</v>
      </c>
      <c r="J120" s="21" t="s">
        <v>16</v>
      </c>
      <c r="K120" s="20"/>
      <c r="L120" s="20"/>
      <c r="M120" s="3"/>
    </row>
    <row r="121" ht="17" customHeight="1" spans="1:13">
      <c r="A121" s="13">
        <v>118</v>
      </c>
      <c r="B121" s="14" t="s">
        <v>276</v>
      </c>
      <c r="C121" s="14" t="s">
        <v>283</v>
      </c>
      <c r="D121" s="15">
        <v>1</v>
      </c>
      <c r="E121" s="14" t="s">
        <v>284</v>
      </c>
      <c r="F121" s="14" t="s">
        <v>285</v>
      </c>
      <c r="G121" s="16">
        <v>52.167</v>
      </c>
      <c r="H121" s="17">
        <v>79.826</v>
      </c>
      <c r="I121" s="18">
        <f t="shared" si="3"/>
        <v>68.7624</v>
      </c>
      <c r="J121" s="21" t="s">
        <v>16</v>
      </c>
      <c r="K121" s="20"/>
      <c r="L121" s="20"/>
      <c r="M121" s="3"/>
    </row>
    <row r="122" ht="17" customHeight="1" spans="1:13">
      <c r="A122" s="13">
        <v>119</v>
      </c>
      <c r="B122" s="14" t="s">
        <v>276</v>
      </c>
      <c r="C122" s="14" t="s">
        <v>283</v>
      </c>
      <c r="D122" s="15"/>
      <c r="E122" s="14" t="s">
        <v>286</v>
      </c>
      <c r="F122" s="14" t="s">
        <v>287</v>
      </c>
      <c r="G122" s="16">
        <v>53.167</v>
      </c>
      <c r="H122" s="17">
        <v>82.384</v>
      </c>
      <c r="I122" s="18">
        <f t="shared" si="3"/>
        <v>70.6972</v>
      </c>
      <c r="J122" s="21" t="s">
        <v>21</v>
      </c>
      <c r="K122" s="20"/>
      <c r="L122" s="20"/>
      <c r="M122" s="3"/>
    </row>
    <row r="123" ht="17" customHeight="1" spans="1:13">
      <c r="A123" s="13">
        <v>120</v>
      </c>
      <c r="B123" s="14" t="s">
        <v>276</v>
      </c>
      <c r="C123" s="14" t="s">
        <v>283</v>
      </c>
      <c r="D123" s="15"/>
      <c r="E123" s="14" t="s">
        <v>288</v>
      </c>
      <c r="F123" s="14" t="s">
        <v>289</v>
      </c>
      <c r="G123" s="16">
        <v>54</v>
      </c>
      <c r="H123" s="17">
        <v>79.504</v>
      </c>
      <c r="I123" s="18">
        <f t="shared" si="3"/>
        <v>69.3024</v>
      </c>
      <c r="J123" s="21" t="s">
        <v>16</v>
      </c>
      <c r="K123" s="20"/>
      <c r="L123" s="20"/>
      <c r="M123" s="3"/>
    </row>
    <row r="124" ht="17" customHeight="1" spans="1:13">
      <c r="A124" s="13">
        <v>121</v>
      </c>
      <c r="B124" s="14" t="s">
        <v>276</v>
      </c>
      <c r="C124" s="14" t="s">
        <v>290</v>
      </c>
      <c r="D124" s="15">
        <v>1</v>
      </c>
      <c r="E124" s="14" t="s">
        <v>291</v>
      </c>
      <c r="F124" s="14" t="s">
        <v>292</v>
      </c>
      <c r="G124" s="16">
        <v>40.667</v>
      </c>
      <c r="H124" s="17">
        <v>67.69</v>
      </c>
      <c r="I124" s="18">
        <f t="shared" si="3"/>
        <v>56.8808</v>
      </c>
      <c r="J124" s="21" t="s">
        <v>16</v>
      </c>
      <c r="K124" s="20"/>
      <c r="L124" s="20"/>
      <c r="M124" s="3"/>
    </row>
    <row r="125" ht="17" customHeight="1" spans="1:13">
      <c r="A125" s="13">
        <v>122</v>
      </c>
      <c r="B125" s="14" t="s">
        <v>276</v>
      </c>
      <c r="C125" s="14" t="s">
        <v>290</v>
      </c>
      <c r="D125" s="15"/>
      <c r="E125" s="14" t="s">
        <v>293</v>
      </c>
      <c r="F125" s="14" t="s">
        <v>294</v>
      </c>
      <c r="G125" s="16">
        <v>48</v>
      </c>
      <c r="H125" s="17">
        <v>70.844</v>
      </c>
      <c r="I125" s="18">
        <f t="shared" si="3"/>
        <v>61.7064</v>
      </c>
      <c r="J125" s="21" t="s">
        <v>21</v>
      </c>
      <c r="K125" s="20"/>
      <c r="L125" s="20"/>
      <c r="M125" s="3"/>
    </row>
    <row r="126" ht="17" customHeight="1" spans="1:13">
      <c r="A126" s="13">
        <v>123</v>
      </c>
      <c r="B126" s="14" t="s">
        <v>276</v>
      </c>
      <c r="C126" s="14" t="s">
        <v>153</v>
      </c>
      <c r="D126" s="15">
        <v>1</v>
      </c>
      <c r="E126" s="14" t="s">
        <v>295</v>
      </c>
      <c r="F126" s="14" t="s">
        <v>296</v>
      </c>
      <c r="G126" s="16">
        <v>44.167</v>
      </c>
      <c r="H126" s="17">
        <v>81.004</v>
      </c>
      <c r="I126" s="18">
        <f t="shared" si="3"/>
        <v>66.2692</v>
      </c>
      <c r="J126" s="21" t="s">
        <v>16</v>
      </c>
      <c r="K126" s="20"/>
      <c r="L126" s="20"/>
      <c r="M126" s="3"/>
    </row>
    <row r="127" ht="17" customHeight="1" spans="1:13">
      <c r="A127" s="13">
        <v>124</v>
      </c>
      <c r="B127" s="14" t="s">
        <v>276</v>
      </c>
      <c r="C127" s="14" t="s">
        <v>153</v>
      </c>
      <c r="D127" s="15"/>
      <c r="E127" s="14" t="s">
        <v>297</v>
      </c>
      <c r="F127" s="14" t="s">
        <v>298</v>
      </c>
      <c r="G127" s="16">
        <v>53.333</v>
      </c>
      <c r="H127" s="17">
        <v>85.042</v>
      </c>
      <c r="I127" s="18">
        <f t="shared" si="3"/>
        <v>72.3584</v>
      </c>
      <c r="J127" s="21" t="s">
        <v>16</v>
      </c>
      <c r="K127" s="20"/>
      <c r="L127" s="20"/>
      <c r="M127" s="3"/>
    </row>
    <row r="128" ht="17" customHeight="1" spans="1:13">
      <c r="A128" s="13">
        <v>125</v>
      </c>
      <c r="B128" s="14" t="s">
        <v>276</v>
      </c>
      <c r="C128" s="14" t="s">
        <v>153</v>
      </c>
      <c r="D128" s="15"/>
      <c r="E128" s="14" t="s">
        <v>299</v>
      </c>
      <c r="F128" s="14" t="s">
        <v>300</v>
      </c>
      <c r="G128" s="16">
        <v>64.333</v>
      </c>
      <c r="H128" s="17">
        <v>78.126</v>
      </c>
      <c r="I128" s="18">
        <f t="shared" si="3"/>
        <v>72.6088</v>
      </c>
      <c r="J128" s="21" t="s">
        <v>21</v>
      </c>
      <c r="K128" s="20"/>
      <c r="L128" s="20"/>
      <c r="M128" s="3"/>
    </row>
    <row r="129" ht="17" customHeight="1" spans="1:13">
      <c r="A129" s="13">
        <v>126</v>
      </c>
      <c r="B129" s="14" t="s">
        <v>301</v>
      </c>
      <c r="C129" s="14" t="s">
        <v>302</v>
      </c>
      <c r="D129" s="15">
        <v>1</v>
      </c>
      <c r="E129" s="14" t="s">
        <v>303</v>
      </c>
      <c r="F129" s="14" t="s">
        <v>304</v>
      </c>
      <c r="G129" s="16">
        <v>45</v>
      </c>
      <c r="H129" s="17">
        <v>80.818</v>
      </c>
      <c r="I129" s="18">
        <f t="shared" si="3"/>
        <v>66.4908</v>
      </c>
      <c r="J129" s="21" t="s">
        <v>16</v>
      </c>
      <c r="K129" s="20"/>
      <c r="L129" s="20"/>
      <c r="M129" s="3"/>
    </row>
    <row r="130" ht="17" customHeight="1" spans="1:13">
      <c r="A130" s="13">
        <v>127</v>
      </c>
      <c r="B130" s="14" t="s">
        <v>301</v>
      </c>
      <c r="C130" s="14" t="s">
        <v>302</v>
      </c>
      <c r="D130" s="15"/>
      <c r="E130" s="14" t="s">
        <v>305</v>
      </c>
      <c r="F130" s="14" t="s">
        <v>306</v>
      </c>
      <c r="G130" s="16">
        <v>50.667</v>
      </c>
      <c r="H130" s="17">
        <v>71.938</v>
      </c>
      <c r="I130" s="18">
        <f t="shared" si="3"/>
        <v>63.4296</v>
      </c>
      <c r="J130" s="21" t="s">
        <v>16</v>
      </c>
      <c r="K130" s="20"/>
      <c r="L130" s="20"/>
      <c r="M130" s="3"/>
    </row>
    <row r="131" ht="17" customHeight="1" spans="1:13">
      <c r="A131" s="13">
        <v>128</v>
      </c>
      <c r="B131" s="14" t="s">
        <v>301</v>
      </c>
      <c r="C131" s="14" t="s">
        <v>302</v>
      </c>
      <c r="D131" s="15"/>
      <c r="E131" s="14" t="s">
        <v>307</v>
      </c>
      <c r="F131" s="14" t="s">
        <v>308</v>
      </c>
      <c r="G131" s="16">
        <v>45</v>
      </c>
      <c r="H131" s="17">
        <v>83.228</v>
      </c>
      <c r="I131" s="18">
        <f t="shared" si="3"/>
        <v>67.9368</v>
      </c>
      <c r="J131" s="21" t="s">
        <v>21</v>
      </c>
      <c r="K131" s="20"/>
      <c r="L131" s="20"/>
      <c r="M131" s="3"/>
    </row>
    <row r="132" ht="17" customHeight="1" spans="1:13">
      <c r="A132" s="13">
        <v>129</v>
      </c>
      <c r="B132" s="14" t="s">
        <v>309</v>
      </c>
      <c r="C132" s="14" t="s">
        <v>310</v>
      </c>
      <c r="D132" s="15">
        <v>1</v>
      </c>
      <c r="E132" s="14" t="s">
        <v>311</v>
      </c>
      <c r="F132" s="14" t="s">
        <v>312</v>
      </c>
      <c r="G132" s="16">
        <v>51.833</v>
      </c>
      <c r="H132" s="17">
        <v>80.62</v>
      </c>
      <c r="I132" s="18">
        <f t="shared" si="3"/>
        <v>69.1052</v>
      </c>
      <c r="J132" s="21" t="s">
        <v>21</v>
      </c>
      <c r="K132" s="20"/>
      <c r="L132" s="20"/>
      <c r="M132" s="3"/>
    </row>
    <row r="133" ht="17" customHeight="1" spans="1:13">
      <c r="A133" s="13">
        <v>130</v>
      </c>
      <c r="B133" s="14" t="s">
        <v>309</v>
      </c>
      <c r="C133" s="14" t="s">
        <v>22</v>
      </c>
      <c r="D133" s="15">
        <v>1</v>
      </c>
      <c r="E133" s="14" t="s">
        <v>313</v>
      </c>
      <c r="F133" s="14" t="s">
        <v>314</v>
      </c>
      <c r="G133" s="16">
        <v>52.667</v>
      </c>
      <c r="H133" s="17">
        <v>79.26</v>
      </c>
      <c r="I133" s="18">
        <f t="shared" si="3"/>
        <v>68.6228</v>
      </c>
      <c r="J133" s="21" t="s">
        <v>16</v>
      </c>
      <c r="K133" s="20"/>
      <c r="L133" s="20"/>
      <c r="M133" s="3"/>
    </row>
    <row r="134" ht="17" customHeight="1" spans="1:13">
      <c r="A134" s="13">
        <v>131</v>
      </c>
      <c r="B134" s="14" t="s">
        <v>309</v>
      </c>
      <c r="C134" s="14" t="s">
        <v>22</v>
      </c>
      <c r="D134" s="15"/>
      <c r="E134" s="14" t="s">
        <v>315</v>
      </c>
      <c r="F134" s="14" t="s">
        <v>316</v>
      </c>
      <c r="G134" s="16">
        <v>55.833</v>
      </c>
      <c r="H134" s="17">
        <v>80.602</v>
      </c>
      <c r="I134" s="18">
        <f t="shared" si="3"/>
        <v>70.6944</v>
      </c>
      <c r="J134" s="21" t="s">
        <v>16</v>
      </c>
      <c r="K134" s="20"/>
      <c r="L134" s="20"/>
      <c r="M134" s="3"/>
    </row>
    <row r="135" ht="17" customHeight="1" spans="1:13">
      <c r="A135" s="13">
        <v>132</v>
      </c>
      <c r="B135" s="14" t="s">
        <v>309</v>
      </c>
      <c r="C135" s="14" t="s">
        <v>22</v>
      </c>
      <c r="D135" s="15"/>
      <c r="E135" s="14" t="s">
        <v>317</v>
      </c>
      <c r="F135" s="14" t="s">
        <v>318</v>
      </c>
      <c r="G135" s="16">
        <v>61.833</v>
      </c>
      <c r="H135" s="17">
        <v>83.148</v>
      </c>
      <c r="I135" s="18">
        <f t="shared" si="3"/>
        <v>74.622</v>
      </c>
      <c r="J135" s="21" t="s">
        <v>21</v>
      </c>
      <c r="K135" s="20"/>
      <c r="L135" s="20"/>
      <c r="M135" s="3"/>
    </row>
    <row r="136" ht="17" customHeight="1" spans="1:13">
      <c r="A136" s="13">
        <v>133</v>
      </c>
      <c r="B136" s="14" t="s">
        <v>319</v>
      </c>
      <c r="C136" s="14" t="s">
        <v>153</v>
      </c>
      <c r="D136" s="15">
        <v>1</v>
      </c>
      <c r="E136" s="14" t="s">
        <v>320</v>
      </c>
      <c r="F136" s="14" t="s">
        <v>321</v>
      </c>
      <c r="G136" s="16">
        <v>52.167</v>
      </c>
      <c r="H136" s="17">
        <v>81.026</v>
      </c>
      <c r="I136" s="18">
        <f t="shared" si="3"/>
        <v>69.4824</v>
      </c>
      <c r="J136" s="21" t="s">
        <v>21</v>
      </c>
      <c r="K136" s="20"/>
      <c r="L136" s="20"/>
      <c r="M136" s="3"/>
    </row>
    <row r="137" ht="17" customHeight="1" spans="1:13">
      <c r="A137" s="13">
        <v>134</v>
      </c>
      <c r="B137" s="14" t="s">
        <v>322</v>
      </c>
      <c r="C137" s="14" t="s">
        <v>153</v>
      </c>
      <c r="D137" s="15">
        <v>1</v>
      </c>
      <c r="E137" s="14" t="s">
        <v>323</v>
      </c>
      <c r="F137" s="14" t="s">
        <v>324</v>
      </c>
      <c r="G137" s="16">
        <v>53</v>
      </c>
      <c r="H137" s="17">
        <v>84.806</v>
      </c>
      <c r="I137" s="18">
        <f t="shared" si="3"/>
        <v>72.0836</v>
      </c>
      <c r="J137" s="21" t="s">
        <v>21</v>
      </c>
      <c r="K137" s="20"/>
      <c r="L137" s="20"/>
      <c r="M137" s="3"/>
    </row>
    <row r="138" ht="17" customHeight="1" spans="1:13">
      <c r="A138" s="13">
        <v>135</v>
      </c>
      <c r="B138" s="14" t="s">
        <v>325</v>
      </c>
      <c r="C138" s="14" t="s">
        <v>208</v>
      </c>
      <c r="D138" s="15">
        <v>1</v>
      </c>
      <c r="E138" s="14" t="s">
        <v>326</v>
      </c>
      <c r="F138" s="14" t="s">
        <v>327</v>
      </c>
      <c r="G138" s="16">
        <v>52.333</v>
      </c>
      <c r="H138" s="17">
        <v>72.742</v>
      </c>
      <c r="I138" s="18">
        <f t="shared" si="3"/>
        <v>64.5784</v>
      </c>
      <c r="J138" s="21" t="s">
        <v>16</v>
      </c>
      <c r="K138" s="20"/>
      <c r="L138" s="20"/>
      <c r="M138" s="3"/>
    </row>
    <row r="139" ht="17" customHeight="1" spans="1:13">
      <c r="A139" s="13">
        <v>136</v>
      </c>
      <c r="B139" s="14" t="s">
        <v>325</v>
      </c>
      <c r="C139" s="14" t="s">
        <v>208</v>
      </c>
      <c r="D139" s="15"/>
      <c r="E139" s="14" t="s">
        <v>328</v>
      </c>
      <c r="F139" s="14" t="s">
        <v>329</v>
      </c>
      <c r="G139" s="16">
        <v>59.167</v>
      </c>
      <c r="H139" s="17">
        <v>76.49</v>
      </c>
      <c r="I139" s="18">
        <f t="shared" si="3"/>
        <v>69.5608</v>
      </c>
      <c r="J139" s="21" t="s">
        <v>21</v>
      </c>
      <c r="K139" s="20"/>
      <c r="L139" s="20"/>
      <c r="M139" s="3"/>
    </row>
    <row r="140" ht="17" customHeight="1" spans="1:13">
      <c r="A140" s="13">
        <v>137</v>
      </c>
      <c r="B140" s="14" t="s">
        <v>325</v>
      </c>
      <c r="C140" s="14" t="s">
        <v>208</v>
      </c>
      <c r="D140" s="15"/>
      <c r="E140" s="14" t="s">
        <v>330</v>
      </c>
      <c r="F140" s="14" t="s">
        <v>331</v>
      </c>
      <c r="G140" s="16">
        <v>50.833</v>
      </c>
      <c r="H140" s="17">
        <v>71.842</v>
      </c>
      <c r="I140" s="18">
        <f t="shared" si="3"/>
        <v>63.4384</v>
      </c>
      <c r="J140" s="21" t="s">
        <v>16</v>
      </c>
      <c r="K140" s="20"/>
      <c r="L140" s="20"/>
      <c r="M140" s="3"/>
    </row>
    <row r="141" ht="17" customHeight="1" spans="1:13">
      <c r="A141" s="13">
        <v>138</v>
      </c>
      <c r="B141" s="14" t="s">
        <v>325</v>
      </c>
      <c r="C141" s="14" t="s">
        <v>98</v>
      </c>
      <c r="D141" s="15">
        <v>1</v>
      </c>
      <c r="E141" s="14" t="s">
        <v>332</v>
      </c>
      <c r="F141" s="14" t="s">
        <v>333</v>
      </c>
      <c r="G141" s="16">
        <v>50.333</v>
      </c>
      <c r="H141" s="17">
        <v>77.008</v>
      </c>
      <c r="I141" s="18">
        <f t="shared" si="3"/>
        <v>66.338</v>
      </c>
      <c r="J141" s="21" t="s">
        <v>16</v>
      </c>
      <c r="K141" s="20"/>
      <c r="L141" s="20"/>
      <c r="M141" s="3"/>
    </row>
    <row r="142" ht="17" customHeight="1" spans="1:13">
      <c r="A142" s="13">
        <v>139</v>
      </c>
      <c r="B142" s="14" t="s">
        <v>325</v>
      </c>
      <c r="C142" s="14" t="s">
        <v>98</v>
      </c>
      <c r="D142" s="15"/>
      <c r="E142" s="14" t="s">
        <v>334</v>
      </c>
      <c r="F142" s="14" t="s">
        <v>335</v>
      </c>
      <c r="G142" s="16">
        <v>47.333</v>
      </c>
      <c r="H142" s="17">
        <v>79.12</v>
      </c>
      <c r="I142" s="18">
        <f t="shared" si="3"/>
        <v>66.4052</v>
      </c>
      <c r="J142" s="21" t="s">
        <v>21</v>
      </c>
      <c r="K142" s="20"/>
      <c r="L142" s="20"/>
      <c r="M142" s="3"/>
    </row>
  </sheetData>
  <autoFilter xmlns:etc="http://www.wps.cn/officeDocument/2017/etCustomData" ref="B3:J142" etc:filterBottomFollowUsedRange="0">
    <extLst/>
  </autoFilter>
  <sortState ref="B4:O76">
    <sortCondition ref="B4:B76"/>
    <sortCondition ref="C4:C76"/>
  </sortState>
  <mergeCells count="41">
    <mergeCell ref="A1:B1"/>
    <mergeCell ref="A2:J2"/>
    <mergeCell ref="D4:D6"/>
    <mergeCell ref="D7:D9"/>
    <mergeCell ref="D10:D11"/>
    <mergeCell ref="D12:D14"/>
    <mergeCell ref="D15:D17"/>
    <mergeCell ref="D18:D20"/>
    <mergeCell ref="D21:D23"/>
    <mergeCell ref="D24:D26"/>
    <mergeCell ref="D27:D28"/>
    <mergeCell ref="D29:D31"/>
    <mergeCell ref="D32:D33"/>
    <mergeCell ref="D34:D36"/>
    <mergeCell ref="D37:D39"/>
    <mergeCell ref="D41:D46"/>
    <mergeCell ref="D48:D56"/>
    <mergeCell ref="D57:D59"/>
    <mergeCell ref="D60:D61"/>
    <mergeCell ref="D62:D64"/>
    <mergeCell ref="D65:D70"/>
    <mergeCell ref="D71:D73"/>
    <mergeCell ref="D74:D79"/>
    <mergeCell ref="D80:D82"/>
    <mergeCell ref="D84:D86"/>
    <mergeCell ref="D87:D89"/>
    <mergeCell ref="D90:D92"/>
    <mergeCell ref="D93:D95"/>
    <mergeCell ref="D96:D98"/>
    <mergeCell ref="D100:D103"/>
    <mergeCell ref="D104:D109"/>
    <mergeCell ref="D111:D113"/>
    <mergeCell ref="D115:D117"/>
    <mergeCell ref="D118:D120"/>
    <mergeCell ref="D121:D123"/>
    <mergeCell ref="D124:D125"/>
    <mergeCell ref="D126:D128"/>
    <mergeCell ref="D129:D131"/>
    <mergeCell ref="D133:D135"/>
    <mergeCell ref="D138:D140"/>
    <mergeCell ref="D141:D142"/>
  </mergeCells>
  <pageMargins left="0.393055555555556" right="0.314583333333333" top="0.511805555555556" bottom="0.511805555555556" header="0.5" footer="0.5"/>
  <pageSetup paperSize="9" scale="6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按单位排序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张林德</cp:lastModifiedBy>
  <dcterms:created xsi:type="dcterms:W3CDTF">2022-11-01T04:10:00Z</dcterms:created>
  <dcterms:modified xsi:type="dcterms:W3CDTF">2026-01-29T03:26:14Z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B5D45631560C44CBB0D17D5571BA6BD8_13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