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225" activeTab="0"/>
  </bookViews>
  <sheets>
    <sheet name="Sheet1" sheetId="1" r:id="rId1"/>
  </sheets>
  <definedNames>
    <definedName name="_xlnm._FilterDatabase" localSheetId="0" hidden="1">Sheet1!$B$3:$I$83</definedName>
    <definedName name="_xlnm._FilterDatabase" localSheetId="0" hidden="1">Sheet1!$B$3:$I$83</definedName>
    <definedName name="_xlnm.Print_Titles" localSheetId="0">Sheet1!$1:$3</definedName>
  </definedNames>
  <calcPr calcId="191029"/>
</workbook>
</file>

<file path=xl/sharedStrings.xml><?xml version="1.0" encoding="utf-8"?>
<sst xmlns="http://schemas.openxmlformats.org/spreadsheetml/2006/main" uniqueCount="265" count="265">
  <si>
    <t>附件</t>
  </si>
  <si>
    <t>2026年内蒙古自治区事业单位公开招聘巴彦淖尔市教育系统“1+N”补充招聘面试成绩及进入体检考察范围人员名单</t>
  </si>
  <si>
    <t>序号</t>
  </si>
  <si>
    <t>报考部门</t>
  </si>
  <si>
    <t>报考职位</t>
  </si>
  <si>
    <t>姓名</t>
  </si>
  <si>
    <t>准考证号</t>
  </si>
  <si>
    <t>笔试成绩</t>
  </si>
  <si>
    <t>面试成绩</t>
  </si>
  <si>
    <t>总成绩</t>
  </si>
  <si>
    <t>是否进入体检考察环节</t>
  </si>
  <si>
    <t>巴彦淖尔市第四中学</t>
  </si>
  <si>
    <t>初中道德与法治教师岗1（项目人员岗位转入普通岗位）</t>
  </si>
  <si>
    <t>刘梦瑶</t>
  </si>
  <si>
    <t>4215022001903</t>
  </si>
  <si>
    <t>61.500</t>
  </si>
  <si>
    <t>是</t>
  </si>
  <si>
    <t>韩林</t>
  </si>
  <si>
    <t>4215280301806</t>
  </si>
  <si>
    <t>52.500</t>
  </si>
  <si>
    <t>否</t>
  </si>
  <si>
    <t>巴彦淖尔市特殊教育学校</t>
  </si>
  <si>
    <t>孤独症儿童教育教师岗2（项目人员岗位转入普通岗位）</t>
  </si>
  <si>
    <t>孔事茹</t>
  </si>
  <si>
    <t>4115290200402</t>
  </si>
  <si>
    <t>58.333</t>
  </si>
  <si>
    <t>张伊然</t>
  </si>
  <si>
    <t>4115260902001</t>
  </si>
  <si>
    <t>53.833</t>
  </si>
  <si>
    <t>魏家心</t>
  </si>
  <si>
    <t>4115212200314</t>
  </si>
  <si>
    <t>52.833</t>
  </si>
  <si>
    <t>缺考</t>
  </si>
  <si>
    <t>临河区教育局所属高中学校</t>
  </si>
  <si>
    <t>高中数学教师岗（普通岗位）</t>
  </si>
  <si>
    <t>惠茹</t>
  </si>
  <si>
    <t>4215021900905</t>
  </si>
  <si>
    <t>55.833</t>
  </si>
  <si>
    <t>徐阳</t>
  </si>
  <si>
    <t>4215042702721</t>
  </si>
  <si>
    <t>64.333</t>
  </si>
  <si>
    <t>马悦</t>
  </si>
  <si>
    <t>4215010500627</t>
  </si>
  <si>
    <t>55.167</t>
  </si>
  <si>
    <t>临河区教育局所属乡镇初中学校</t>
  </si>
  <si>
    <t>初中数学教师岗（普通岗位）</t>
  </si>
  <si>
    <t>方寒露</t>
  </si>
  <si>
    <t>4215212400116</t>
  </si>
  <si>
    <t>59.167</t>
  </si>
  <si>
    <t>王佳妹</t>
  </si>
  <si>
    <t>4215231502006</t>
  </si>
  <si>
    <t>59.000</t>
  </si>
  <si>
    <t>郭宇清</t>
  </si>
  <si>
    <t>4215010500528</t>
  </si>
  <si>
    <t>59.667</t>
  </si>
  <si>
    <t>临河区第八中学</t>
  </si>
  <si>
    <t>小学数学教师岗（项目人员岗位转入普通岗位）</t>
  </si>
  <si>
    <t>程乐</t>
  </si>
  <si>
    <t>4115010202518</t>
  </si>
  <si>
    <t>61.333</t>
  </si>
  <si>
    <t>杨旭楠</t>
  </si>
  <si>
    <t>4115021802205</t>
  </si>
  <si>
    <t>57.500</t>
  </si>
  <si>
    <t>王梓璘</t>
  </si>
  <si>
    <t>4115010201409</t>
  </si>
  <si>
    <t>57.833</t>
  </si>
  <si>
    <t>临河区第二小学</t>
  </si>
  <si>
    <t>齐红</t>
  </si>
  <si>
    <t>4115271800425</t>
  </si>
  <si>
    <t>62.000</t>
  </si>
  <si>
    <t>杨颖</t>
  </si>
  <si>
    <t>4115042602723</t>
  </si>
  <si>
    <t>57.167</t>
  </si>
  <si>
    <t>王钰莹</t>
  </si>
  <si>
    <t>4115010201626</t>
  </si>
  <si>
    <t>56.833</t>
  </si>
  <si>
    <t>五原县第一完全小学</t>
  </si>
  <si>
    <t>小学语文教师岗1（项目人员岗位转入普通岗位）</t>
  </si>
  <si>
    <t>杨晶</t>
  </si>
  <si>
    <t>4115260900820</t>
  </si>
  <si>
    <t>64.833</t>
  </si>
  <si>
    <t>刘媛媛</t>
  </si>
  <si>
    <t>4115021800708</t>
  </si>
  <si>
    <t>61.833</t>
  </si>
  <si>
    <t>王菊</t>
  </si>
  <si>
    <t>4115021702811</t>
  </si>
  <si>
    <t>60.667</t>
  </si>
  <si>
    <t>张圆圆</t>
  </si>
  <si>
    <t>4115021702124</t>
  </si>
  <si>
    <t>56.667</t>
  </si>
  <si>
    <t>董佳宁</t>
  </si>
  <si>
    <t>4115011501322</t>
  </si>
  <si>
    <t>58.000</t>
  </si>
  <si>
    <t>五原县第三完全小学</t>
  </si>
  <si>
    <t>小学数学教师岗1（项目人员岗位转入普通岗位）</t>
  </si>
  <si>
    <t>李泽雅</t>
  </si>
  <si>
    <t>4115011500719</t>
  </si>
  <si>
    <t>苗蕾</t>
  </si>
  <si>
    <t>4115212100230</t>
  </si>
  <si>
    <t>57.333</t>
  </si>
  <si>
    <t>五原县第二中学</t>
  </si>
  <si>
    <t>初中数学教师岗（项目人员岗位转入普通岗位）</t>
  </si>
  <si>
    <t>吴然</t>
  </si>
  <si>
    <t>4215042701420</t>
  </si>
  <si>
    <t>周超越</t>
  </si>
  <si>
    <t>4215042700527</t>
  </si>
  <si>
    <t>54.833</t>
  </si>
  <si>
    <t>白皓月</t>
  </si>
  <si>
    <t>4215010801311</t>
  </si>
  <si>
    <t>53.667</t>
  </si>
  <si>
    <t>五原县第三中学</t>
  </si>
  <si>
    <t>初中数学教师岗1（项目人员岗位转入普通岗位）</t>
  </si>
  <si>
    <t>刘璇</t>
  </si>
  <si>
    <t>4215231501123</t>
  </si>
  <si>
    <t>王美静</t>
  </si>
  <si>
    <t>4215042700730</t>
  </si>
  <si>
    <t>初中数学教师岗2（高校毕业生岗位转入普通岗位）</t>
  </si>
  <si>
    <t>武悦</t>
  </si>
  <si>
    <t>4215010801607</t>
  </si>
  <si>
    <t>56.333</t>
  </si>
  <si>
    <t>王婉婷</t>
  </si>
  <si>
    <t>4215280302607</t>
  </si>
  <si>
    <t>62.500</t>
  </si>
  <si>
    <t>韩学知</t>
  </si>
  <si>
    <t>4215010503117</t>
  </si>
  <si>
    <t>五原县第四中学</t>
  </si>
  <si>
    <t>马渊博</t>
  </si>
  <si>
    <t>4215022001216</t>
  </si>
  <si>
    <t>蔡曲硕</t>
  </si>
  <si>
    <t>4215231501923</t>
  </si>
  <si>
    <t>55.333</t>
  </si>
  <si>
    <t>陈雪冰</t>
  </si>
  <si>
    <t>4215042701212</t>
  </si>
  <si>
    <t>边晨悦</t>
  </si>
  <si>
    <t>4215010502910</t>
  </si>
  <si>
    <t>五原县高级职业中学</t>
  </si>
  <si>
    <t>职高数学教师岗（高校毕业生岗位转入普通岗位）</t>
  </si>
  <si>
    <t>王念念</t>
  </si>
  <si>
    <t>4215260802316</t>
  </si>
  <si>
    <t>焦欢</t>
  </si>
  <si>
    <t>4215010500815</t>
  </si>
  <si>
    <t>石磊</t>
  </si>
  <si>
    <t>4215021901707</t>
  </si>
  <si>
    <t>56.000</t>
  </si>
  <si>
    <t>乌拉特前旗第八小学</t>
  </si>
  <si>
    <t>小学道德与法治教师岗（项目人员岗位转入普通岗位）</t>
  </si>
  <si>
    <t>陆婷</t>
  </si>
  <si>
    <t>4115280903519</t>
  </si>
  <si>
    <t>49.333</t>
  </si>
  <si>
    <t>坚强</t>
  </si>
  <si>
    <t>4115021800622</t>
  </si>
  <si>
    <t>41.000</t>
  </si>
  <si>
    <t>吴小雪</t>
  </si>
  <si>
    <t>4115250700309</t>
  </si>
  <si>
    <t>43.000</t>
  </si>
  <si>
    <t>乌拉特前旗第六小学</t>
  </si>
  <si>
    <t>张婧</t>
  </si>
  <si>
    <t>4115021802721</t>
  </si>
  <si>
    <t>65.833</t>
  </si>
  <si>
    <t>付雨欣</t>
  </si>
  <si>
    <t>4115021702111</t>
  </si>
  <si>
    <t>贾苑</t>
  </si>
  <si>
    <t>4115021800713</t>
  </si>
  <si>
    <t>51.000</t>
  </si>
  <si>
    <t>万红艳</t>
  </si>
  <si>
    <t>4115260901729</t>
  </si>
  <si>
    <t>贾晓敏</t>
  </si>
  <si>
    <t>4115260901625</t>
  </si>
  <si>
    <t>49.833</t>
  </si>
  <si>
    <t>屈雪娇</t>
  </si>
  <si>
    <t>4115011501923</t>
  </si>
  <si>
    <t>44.833</t>
  </si>
  <si>
    <t>乌拉特前旗第七小学</t>
  </si>
  <si>
    <t>小学语文教师岗（项目人员岗位）</t>
  </si>
  <si>
    <t>马志</t>
  </si>
  <si>
    <t>4115010201806</t>
  </si>
  <si>
    <t>马兰</t>
  </si>
  <si>
    <t>4115021801606</t>
  </si>
  <si>
    <t>杨其力木格</t>
  </si>
  <si>
    <t>4115280904103</t>
  </si>
  <si>
    <t>乌拉特前旗第四小学</t>
  </si>
  <si>
    <t>李婧</t>
  </si>
  <si>
    <t>4115011502013</t>
  </si>
  <si>
    <t>58.667</t>
  </si>
  <si>
    <t>温赛雅</t>
  </si>
  <si>
    <t>4115021702301</t>
  </si>
  <si>
    <t>翁建华</t>
  </si>
  <si>
    <t>4115021702517</t>
  </si>
  <si>
    <t>58.500</t>
  </si>
  <si>
    <t>乌拉特前旗乌拉山小学</t>
  </si>
  <si>
    <t>郭小雨</t>
  </si>
  <si>
    <t>4115271801226</t>
  </si>
  <si>
    <t>54.333</t>
  </si>
  <si>
    <t>李佳怡</t>
  </si>
  <si>
    <t>4115010201516</t>
  </si>
  <si>
    <t>乌日汗</t>
  </si>
  <si>
    <t>4115221602206</t>
  </si>
  <si>
    <t>40.667</t>
  </si>
  <si>
    <t>乌拉特前旗长胜学校</t>
  </si>
  <si>
    <t>初中道德与法治教师岗（高校毕业生岗位转入普通岗位）</t>
  </si>
  <si>
    <t>梁倩</t>
  </si>
  <si>
    <t>4215010800612</t>
  </si>
  <si>
    <t>61.667</t>
  </si>
  <si>
    <t>刘佳萱</t>
  </si>
  <si>
    <t>4215022001709</t>
  </si>
  <si>
    <t>赵嘉璐</t>
  </si>
  <si>
    <t>4215280301003</t>
  </si>
  <si>
    <t>乌拉特中旗第二中学</t>
  </si>
  <si>
    <t>黄丽娜</t>
  </si>
  <si>
    <t>4215271802402</t>
  </si>
  <si>
    <t>王佳欣</t>
  </si>
  <si>
    <t>4215271802529</t>
  </si>
  <si>
    <t>张姝懿</t>
  </si>
  <si>
    <t>4215010503021</t>
  </si>
  <si>
    <t>代乌日罕</t>
  </si>
  <si>
    <t>4215231500528</t>
  </si>
  <si>
    <t>50.667</t>
  </si>
  <si>
    <t>白欣纯</t>
  </si>
  <si>
    <t>4215231501314</t>
  </si>
  <si>
    <t>高嫣</t>
  </si>
  <si>
    <t>4215010501609</t>
  </si>
  <si>
    <t>孙东凡</t>
  </si>
  <si>
    <t>4215042702623</t>
  </si>
  <si>
    <t>53.500</t>
  </si>
  <si>
    <t>杭锦后旗晨丰中学</t>
  </si>
  <si>
    <t>初中体育教师岗（退役士兵岗位）</t>
  </si>
  <si>
    <t>谢翔</t>
  </si>
  <si>
    <t>4215022001910</t>
  </si>
  <si>
    <t>42.833</t>
  </si>
  <si>
    <t>王晓鹏</t>
  </si>
  <si>
    <t>4215280300429</t>
  </si>
  <si>
    <t>50.500</t>
  </si>
  <si>
    <t>杭锦后旗晨丰小学</t>
  </si>
  <si>
    <t>小学体育教师岗（普通岗位）</t>
  </si>
  <si>
    <t>丁世杰</t>
  </si>
  <si>
    <t>4115011502419</t>
  </si>
  <si>
    <t>倪瑞涛</t>
  </si>
  <si>
    <t>4115042600920</t>
  </si>
  <si>
    <t>刘祺</t>
  </si>
  <si>
    <t>4115010202504</t>
  </si>
  <si>
    <t>杭锦后旗第六中学</t>
  </si>
  <si>
    <t>初中语文教师岗（项目人员岗位转入普通岗位）</t>
  </si>
  <si>
    <t>李昱</t>
  </si>
  <si>
    <t>4215010502119</t>
  </si>
  <si>
    <t>李佳璇</t>
  </si>
  <si>
    <t>4215022002001</t>
  </si>
  <si>
    <t>59.500</t>
  </si>
  <si>
    <t>张可</t>
  </si>
  <si>
    <t>4215231502905</t>
  </si>
  <si>
    <t>58.167</t>
  </si>
  <si>
    <t>初中道德与法治教师岗（项目人员岗位转入普通岗位）</t>
  </si>
  <si>
    <t>许鑫</t>
  </si>
  <si>
    <t>4215280303228</t>
  </si>
  <si>
    <t>59.333</t>
  </si>
  <si>
    <t>杭锦后旗陕坝中学</t>
  </si>
  <si>
    <t>李旭</t>
  </si>
  <si>
    <t>4215250703810</t>
  </si>
  <si>
    <t>刘洞廷</t>
  </si>
  <si>
    <t>4215271803018</t>
  </si>
  <si>
    <t>63.500</t>
  </si>
  <si>
    <t>闫晓光</t>
  </si>
  <si>
    <t>4215021901807</t>
  </si>
  <si>
    <t>武芋涵</t>
  </si>
  <si>
    <t>4215021900114</t>
  </si>
  <si>
    <t>2026年内蒙古自治区事业单位公开招聘巴彦淖尔市教育系统“1+N”补充招聘教师岗位总成绩及进入体检考察范围人员名单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</si>
</sst>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64" formatCode="0.00_ "/>
    <numFmt numFmtId="165" formatCode="0.000_ "/>
  </numFmts>
  <fonts count="6">
    <font>
      <name val="宋体"/>
      <sz val="11"/>
    </font>
    <font>
      <name val="宋体"/>
      <charset val="134"/>
      <sz val="11"/>
      <color rgb="FF000000"/>
    </font>
    <font>
      <name val="国标黑体"/>
      <charset val="134"/>
      <sz val="16"/>
      <color rgb="FF000000"/>
    </font>
    <font>
      <name val="方正小标宋简体"/>
      <charset val="134"/>
      <sz val="16"/>
      <color rgb="FF000000"/>
    </font>
    <font>
      <name val="宋体"/>
      <b/>
      <charset val="134"/>
      <sz val="11"/>
      <color rgb="FF000000"/>
    </font>
    <font>
      <name val="宋体"/>
      <charset val="134"/>
      <sz val="11"/>
      <color rgb="FF00000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83"/>
  <sheetViews>
    <sheetView tabSelected="1" workbookViewId="0" topLeftCell="C1" zoomScale="55">
      <selection activeCell="A2" sqref="A2:I2"/>
    </sheetView>
  </sheetViews>
  <sheetFormatPr defaultRowHeight="25.0" customHeight="1" defaultColWidth="9"/>
  <cols>
    <col min="1" max="1" customWidth="1" width="6.0" style="1"/>
    <col min="2" max="2" customWidth="1" width="30.625" style="1"/>
    <col min="3" max="3" customWidth="1" width="49.75" style="1"/>
    <col min="4" max="4" customWidth="1" width="12.125" style="1"/>
    <col min="5" max="5" customWidth="1" width="17.25" style="1"/>
    <col min="6" max="6" customWidth="1" width="12.5" style="1"/>
    <col min="7" max="7" customWidth="1" width="12.0" style="1"/>
    <col min="8" max="8" customWidth="1" width="10.25" style="1"/>
    <col min="9" max="9" customWidth="1" width="12.5078125" style="2"/>
    <col min="10" max="16384" customWidth="0" width="9.0" style="1"/>
  </cols>
  <sheetData>
    <row r="1" spans="8:8" ht="25.0" customHeight="1">
      <c r="A1" s="3" t="s">
        <v>0</v>
      </c>
      <c r="B1" s="3"/>
    </row>
    <row r="2" spans="8:8" ht="41.0" customHeight="1">
      <c r="A2" s="4" t="s">
        <v>264</v>
      </c>
      <c r="B2" s="4"/>
      <c r="C2" s="4"/>
      <c r="D2" s="4"/>
      <c r="E2" s="4"/>
      <c r="F2" s="4"/>
      <c r="G2" s="4"/>
      <c r="H2" s="4"/>
      <c r="I2" s="4"/>
    </row>
    <row r="3" spans="8:8" ht="51.0" customHeight="1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8" t="s">
        <v>9</v>
      </c>
      <c r="I3" s="8" t="s">
        <v>10</v>
      </c>
    </row>
    <row r="4" spans="8:8" ht="25.0" customHeight="1">
      <c r="A4" s="9">
        <v>1.0</v>
      </c>
      <c r="B4" s="10" t="s">
        <v>11</v>
      </c>
      <c r="C4" s="10" t="s">
        <v>12</v>
      </c>
      <c r="D4" s="11" t="s">
        <v>13</v>
      </c>
      <c r="E4" s="11" t="s">
        <v>14</v>
      </c>
      <c r="F4" s="11" t="s">
        <v>15</v>
      </c>
      <c r="G4" s="12">
        <v>82.54</v>
      </c>
      <c r="H4" s="13">
        <f>F4*0.4+G4*0.6</f>
        <v>74.124</v>
      </c>
      <c r="I4" s="14" t="s">
        <v>16</v>
      </c>
    </row>
    <row r="5" spans="8:8" ht="25.0" customHeight="1">
      <c r="A5" s="9">
        <v>2.0</v>
      </c>
      <c r="B5" s="15"/>
      <c r="C5" s="15"/>
      <c r="D5" s="11" t="s">
        <v>17</v>
      </c>
      <c r="E5" s="11" t="s">
        <v>18</v>
      </c>
      <c r="F5" s="11" t="s">
        <v>19</v>
      </c>
      <c r="G5" s="12">
        <v>86.74</v>
      </c>
      <c r="H5" s="13">
        <f>F5*0.4+G5*0.6</f>
        <v>73.044</v>
      </c>
      <c r="I5" s="14" t="s">
        <v>20</v>
      </c>
    </row>
    <row r="6" spans="8:8" ht="25.0" customHeight="1">
      <c r="A6" s="9">
        <v>3.0</v>
      </c>
      <c r="B6" s="10" t="s">
        <v>21</v>
      </c>
      <c r="C6" s="10" t="s">
        <v>22</v>
      </c>
      <c r="D6" s="11" t="s">
        <v>23</v>
      </c>
      <c r="E6" s="11" t="s">
        <v>24</v>
      </c>
      <c r="F6" s="11" t="s">
        <v>25</v>
      </c>
      <c r="G6" s="16">
        <v>84.06</v>
      </c>
      <c r="H6" s="13">
        <f>F6*0.4+G6*0.6</f>
        <v>73.7692</v>
      </c>
      <c r="I6" s="14" t="s">
        <v>16</v>
      </c>
    </row>
    <row r="7" spans="8:8" ht="25.0" customHeight="1">
      <c r="A7" s="9">
        <v>4.0</v>
      </c>
      <c r="B7" s="17"/>
      <c r="C7" s="17"/>
      <c r="D7" s="11" t="s">
        <v>26</v>
      </c>
      <c r="E7" s="11" t="s">
        <v>27</v>
      </c>
      <c r="F7" s="11" t="s">
        <v>28</v>
      </c>
      <c r="G7" s="16">
        <v>80.22</v>
      </c>
      <c r="H7" s="13">
        <f>F7*0.4+G7*0.6</f>
        <v>69.6652</v>
      </c>
      <c r="I7" s="14" t="s">
        <v>20</v>
      </c>
    </row>
    <row r="8" spans="8:8" ht="25.0" customHeight="1">
      <c r="A8" s="9">
        <v>5.0</v>
      </c>
      <c r="B8" s="15"/>
      <c r="C8" s="15"/>
      <c r="D8" s="11" t="s">
        <v>29</v>
      </c>
      <c r="E8" s="11" t="s">
        <v>30</v>
      </c>
      <c r="F8" s="11" t="s">
        <v>31</v>
      </c>
      <c r="G8" s="16" t="s">
        <v>32</v>
      </c>
      <c r="H8" s="13">
        <f>F8*0.4</f>
        <v>21.133200000000002</v>
      </c>
      <c r="I8" s="14" t="s">
        <v>20</v>
      </c>
    </row>
    <row r="9" spans="8:8" ht="25.0" customHeight="1">
      <c r="A9" s="9">
        <v>6.0</v>
      </c>
      <c r="B9" s="10" t="s">
        <v>33</v>
      </c>
      <c r="C9" s="10" t="s">
        <v>34</v>
      </c>
      <c r="D9" s="11" t="s">
        <v>35</v>
      </c>
      <c r="E9" s="11" t="s">
        <v>36</v>
      </c>
      <c r="F9" s="11" t="s">
        <v>37</v>
      </c>
      <c r="G9" s="16">
        <v>81.22</v>
      </c>
      <c r="H9" s="13">
        <f>F9*0.4+G9*0.6</f>
        <v>71.0652</v>
      </c>
      <c r="I9" s="14" t="s">
        <v>16</v>
      </c>
    </row>
    <row r="10" spans="8:8" ht="25.0" customHeight="1">
      <c r="A10" s="9">
        <v>7.0</v>
      </c>
      <c r="B10" s="17"/>
      <c r="C10" s="17"/>
      <c r="D10" s="11" t="s">
        <v>38</v>
      </c>
      <c r="E10" s="11" t="s">
        <v>39</v>
      </c>
      <c r="F10" s="11" t="s">
        <v>40</v>
      </c>
      <c r="G10" s="16" t="s">
        <v>32</v>
      </c>
      <c r="H10" s="13">
        <f>F10*0.4</f>
        <v>25.7332</v>
      </c>
      <c r="I10" s="14" t="s">
        <v>20</v>
      </c>
    </row>
    <row r="11" spans="8:8" ht="25.0" customHeight="1">
      <c r="A11" s="9">
        <v>8.0</v>
      </c>
      <c r="B11" s="15"/>
      <c r="C11" s="15"/>
      <c r="D11" s="11" t="s">
        <v>41</v>
      </c>
      <c r="E11" s="11" t="s">
        <v>42</v>
      </c>
      <c r="F11" s="11" t="s">
        <v>43</v>
      </c>
      <c r="G11" s="16" t="s">
        <v>32</v>
      </c>
      <c r="H11" s="13">
        <f>F11*0.4</f>
        <v>22.0668</v>
      </c>
      <c r="I11" s="14" t="s">
        <v>20</v>
      </c>
    </row>
    <row r="12" spans="8:8" ht="25.0" customHeight="1">
      <c r="A12" s="9">
        <v>9.0</v>
      </c>
      <c r="B12" s="10" t="s">
        <v>44</v>
      </c>
      <c r="C12" s="10" t="s">
        <v>45</v>
      </c>
      <c r="D12" s="11" t="s">
        <v>46</v>
      </c>
      <c r="E12" s="11" t="s">
        <v>47</v>
      </c>
      <c r="F12" s="11" t="s">
        <v>48</v>
      </c>
      <c r="G12" s="12">
        <v>86.54</v>
      </c>
      <c r="H12" s="13">
        <f t="shared" si="0" ref="H12:H21">F12*0.4+G12*0.6</f>
        <v>75.5908</v>
      </c>
      <c r="I12" s="14" t="s">
        <v>16</v>
      </c>
    </row>
    <row r="13" spans="8:8" ht="25.0" customHeight="1">
      <c r="A13" s="9">
        <v>10.0</v>
      </c>
      <c r="B13" s="17"/>
      <c r="C13" s="17"/>
      <c r="D13" s="11" t="s">
        <v>49</v>
      </c>
      <c r="E13" s="11" t="s">
        <v>50</v>
      </c>
      <c r="F13" s="11" t="s">
        <v>51</v>
      </c>
      <c r="G13" s="12">
        <v>84.32</v>
      </c>
      <c r="H13" s="13">
        <f t="shared" si="0"/>
        <v>74.19200000000001</v>
      </c>
      <c r="I13" s="14" t="s">
        <v>20</v>
      </c>
    </row>
    <row r="14" spans="8:8" ht="25.0" customHeight="1">
      <c r="A14" s="9">
        <v>11.0</v>
      </c>
      <c r="B14" s="15"/>
      <c r="C14" s="15"/>
      <c r="D14" s="11" t="s">
        <v>52</v>
      </c>
      <c r="E14" s="11" t="s">
        <v>53</v>
      </c>
      <c r="F14" s="11" t="s">
        <v>54</v>
      </c>
      <c r="G14" s="12">
        <v>83.38</v>
      </c>
      <c r="H14" s="13">
        <f t="shared" si="0"/>
        <v>73.8948</v>
      </c>
      <c r="I14" s="14" t="s">
        <v>20</v>
      </c>
    </row>
    <row r="15" spans="8:8" ht="25.0" customHeight="1">
      <c r="A15" s="9">
        <v>12.0</v>
      </c>
      <c r="B15" s="10" t="s">
        <v>55</v>
      </c>
      <c r="C15" s="10" t="s">
        <v>56</v>
      </c>
      <c r="D15" s="11" t="s">
        <v>57</v>
      </c>
      <c r="E15" s="11" t="s">
        <v>58</v>
      </c>
      <c r="F15" s="11" t="s">
        <v>59</v>
      </c>
      <c r="G15" s="12">
        <v>86.38</v>
      </c>
      <c r="H15" s="13">
        <f t="shared" si="0"/>
        <v>76.3612</v>
      </c>
      <c r="I15" s="14" t="s">
        <v>16</v>
      </c>
    </row>
    <row r="16" spans="8:8" ht="25.0" customHeight="1">
      <c r="A16" s="9">
        <v>13.0</v>
      </c>
      <c r="B16" s="17"/>
      <c r="C16" s="17"/>
      <c r="D16" s="11" t="s">
        <v>60</v>
      </c>
      <c r="E16" s="11" t="s">
        <v>61</v>
      </c>
      <c r="F16" s="11" t="s">
        <v>62</v>
      </c>
      <c r="G16" s="12">
        <v>82.62</v>
      </c>
      <c r="H16" s="13">
        <f t="shared" si="0"/>
        <v>72.572</v>
      </c>
      <c r="I16" s="14" t="s">
        <v>20</v>
      </c>
    </row>
    <row r="17" spans="8:8" ht="25.0" customHeight="1">
      <c r="A17" s="9">
        <v>14.0</v>
      </c>
      <c r="B17" s="15"/>
      <c r="C17" s="15"/>
      <c r="D17" s="11" t="s">
        <v>63</v>
      </c>
      <c r="E17" s="11" t="s">
        <v>64</v>
      </c>
      <c r="F17" s="11" t="s">
        <v>65</v>
      </c>
      <c r="G17" s="12">
        <v>79.76</v>
      </c>
      <c r="H17" s="13">
        <f t="shared" si="0"/>
        <v>70.9892</v>
      </c>
      <c r="I17" s="14" t="s">
        <v>20</v>
      </c>
    </row>
    <row r="18" spans="8:8" ht="25.0" customHeight="1">
      <c r="A18" s="9">
        <v>15.0</v>
      </c>
      <c r="B18" s="10" t="s">
        <v>66</v>
      </c>
      <c r="C18" s="10" t="s">
        <v>56</v>
      </c>
      <c r="D18" s="11" t="s">
        <v>67</v>
      </c>
      <c r="E18" s="11" t="s">
        <v>68</v>
      </c>
      <c r="F18" s="11" t="s">
        <v>69</v>
      </c>
      <c r="G18" s="16">
        <v>86.36</v>
      </c>
      <c r="H18" s="13">
        <f t="shared" si="0"/>
        <v>76.616</v>
      </c>
      <c r="I18" s="14" t="s">
        <v>16</v>
      </c>
    </row>
    <row r="19" spans="8:8" ht="25.0" customHeight="1">
      <c r="A19" s="9">
        <v>16.0</v>
      </c>
      <c r="B19" s="17"/>
      <c r="C19" s="17"/>
      <c r="D19" s="11" t="s">
        <v>70</v>
      </c>
      <c r="E19" s="11" t="s">
        <v>71</v>
      </c>
      <c r="F19" s="11" t="s">
        <v>72</v>
      </c>
      <c r="G19" s="16">
        <v>84.08</v>
      </c>
      <c r="H19" s="13">
        <f t="shared" si="0"/>
        <v>73.3148</v>
      </c>
      <c r="I19" s="14" t="s">
        <v>20</v>
      </c>
    </row>
    <row r="20" spans="8:8" ht="25.0" customHeight="1">
      <c r="A20" s="9">
        <v>17.0</v>
      </c>
      <c r="B20" s="15"/>
      <c r="C20" s="15"/>
      <c r="D20" s="11" t="s">
        <v>73</v>
      </c>
      <c r="E20" s="11" t="s">
        <v>74</v>
      </c>
      <c r="F20" s="11" t="s">
        <v>75</v>
      </c>
      <c r="G20" s="16">
        <v>80.36</v>
      </c>
      <c r="H20" s="13">
        <f t="shared" si="0"/>
        <v>70.9492</v>
      </c>
      <c r="I20" s="14" t="s">
        <v>20</v>
      </c>
    </row>
    <row r="21" spans="8:8" ht="25.0" customHeight="1">
      <c r="A21" s="9">
        <v>18.0</v>
      </c>
      <c r="B21" s="10" t="s">
        <v>76</v>
      </c>
      <c r="C21" s="10" t="s">
        <v>77</v>
      </c>
      <c r="D21" s="11" t="s">
        <v>78</v>
      </c>
      <c r="E21" s="11" t="s">
        <v>79</v>
      </c>
      <c r="F21" s="11" t="s">
        <v>80</v>
      </c>
      <c r="G21" s="16">
        <v>83.28</v>
      </c>
      <c r="H21" s="13">
        <f t="shared" si="0"/>
        <v>75.9012</v>
      </c>
      <c r="I21" s="14" t="s">
        <v>16</v>
      </c>
    </row>
    <row r="22" spans="8:8" ht="25.0" customHeight="1">
      <c r="A22" s="9">
        <v>19.0</v>
      </c>
      <c r="B22" s="17"/>
      <c r="C22" s="17"/>
      <c r="D22" s="11" t="s">
        <v>81</v>
      </c>
      <c r="E22" s="11" t="s">
        <v>82</v>
      </c>
      <c r="F22" s="11" t="s">
        <v>83</v>
      </c>
      <c r="G22" s="16" t="s">
        <v>32</v>
      </c>
      <c r="H22" s="13">
        <f>F22*0.4</f>
        <v>24.7332</v>
      </c>
      <c r="I22" s="14" t="s">
        <v>20</v>
      </c>
    </row>
    <row r="23" spans="8:8" ht="25.0" customHeight="1">
      <c r="A23" s="9">
        <v>20.0</v>
      </c>
      <c r="B23" s="17"/>
      <c r="C23" s="15"/>
      <c r="D23" s="11" t="s">
        <v>84</v>
      </c>
      <c r="E23" s="11" t="s">
        <v>85</v>
      </c>
      <c r="F23" s="11" t="s">
        <v>86</v>
      </c>
      <c r="G23" s="16" t="s">
        <v>32</v>
      </c>
      <c r="H23" s="13">
        <f>F23*0.4</f>
        <v>24.266800000000003</v>
      </c>
      <c r="I23" s="14" t="s">
        <v>20</v>
      </c>
    </row>
    <row r="24" spans="8:8" ht="25.0" customHeight="1">
      <c r="A24" s="9">
        <v>21.0</v>
      </c>
      <c r="B24" s="17"/>
      <c r="C24" s="10" t="s">
        <v>56</v>
      </c>
      <c r="D24" s="11" t="s">
        <v>87</v>
      </c>
      <c r="E24" s="11" t="s">
        <v>88</v>
      </c>
      <c r="F24" s="11" t="s">
        <v>89</v>
      </c>
      <c r="G24" s="12">
        <v>83.2</v>
      </c>
      <c r="H24" s="13">
        <f t="shared" si="1" ref="H24:H29">F24*0.4+G24*0.6</f>
        <v>72.5868</v>
      </c>
      <c r="I24" s="14" t="s">
        <v>16</v>
      </c>
    </row>
    <row r="25" spans="8:8" ht="25.0" customHeight="1">
      <c r="A25" s="9">
        <v>22.0</v>
      </c>
      <c r="B25" s="15"/>
      <c r="C25" s="15"/>
      <c r="D25" s="11" t="s">
        <v>90</v>
      </c>
      <c r="E25" s="11" t="s">
        <v>91</v>
      </c>
      <c r="F25" s="11" t="s">
        <v>92</v>
      </c>
      <c r="G25" s="12">
        <v>78.58</v>
      </c>
      <c r="H25" s="13">
        <f t="shared" si="1"/>
        <v>70.348</v>
      </c>
      <c r="I25" s="14" t="s">
        <v>20</v>
      </c>
    </row>
    <row r="26" spans="8:8" ht="25.0" customHeight="1">
      <c r="A26" s="9">
        <v>23.0</v>
      </c>
      <c r="B26" s="10" t="s">
        <v>93</v>
      </c>
      <c r="C26" s="10" t="s">
        <v>94</v>
      </c>
      <c r="D26" s="11" t="s">
        <v>95</v>
      </c>
      <c r="E26" s="11" t="s">
        <v>96</v>
      </c>
      <c r="F26" s="11" t="s">
        <v>62</v>
      </c>
      <c r="G26" s="12">
        <v>84.94</v>
      </c>
      <c r="H26" s="13">
        <f t="shared" si="1"/>
        <v>73.964</v>
      </c>
      <c r="I26" s="14" t="s">
        <v>16</v>
      </c>
    </row>
    <row r="27" spans="8:8" ht="25.0" customHeight="1">
      <c r="A27" s="9">
        <v>24.0</v>
      </c>
      <c r="B27" s="15"/>
      <c r="C27" s="15"/>
      <c r="D27" s="11" t="s">
        <v>97</v>
      </c>
      <c r="E27" s="11" t="s">
        <v>98</v>
      </c>
      <c r="F27" s="11" t="s">
        <v>99</v>
      </c>
      <c r="G27" s="12">
        <v>81.88</v>
      </c>
      <c r="H27" s="13">
        <f t="shared" si="1"/>
        <v>72.0612</v>
      </c>
      <c r="I27" s="14" t="s">
        <v>20</v>
      </c>
    </row>
    <row r="28" spans="8:8" ht="25.0" customHeight="1">
      <c r="A28" s="9">
        <v>25.0</v>
      </c>
      <c r="B28" s="10" t="s">
        <v>100</v>
      </c>
      <c r="C28" s="10" t="s">
        <v>101</v>
      </c>
      <c r="D28" s="11" t="s">
        <v>102</v>
      </c>
      <c r="E28" s="11" t="s">
        <v>103</v>
      </c>
      <c r="F28" s="11" t="s">
        <v>99</v>
      </c>
      <c r="G28" s="12">
        <v>81.4</v>
      </c>
      <c r="H28" s="13">
        <f t="shared" si="1"/>
        <v>71.7732</v>
      </c>
      <c r="I28" s="14" t="s">
        <v>16</v>
      </c>
    </row>
    <row r="29" spans="8:8" ht="25.0" customHeight="1">
      <c r="A29" s="9">
        <v>26.0</v>
      </c>
      <c r="B29" s="17"/>
      <c r="C29" s="17"/>
      <c r="D29" s="11" t="s">
        <v>104</v>
      </c>
      <c r="E29" s="11" t="s">
        <v>105</v>
      </c>
      <c r="F29" s="11" t="s">
        <v>106</v>
      </c>
      <c r="G29" s="12">
        <v>81.76</v>
      </c>
      <c r="H29" s="13">
        <f t="shared" si="1"/>
        <v>70.9892</v>
      </c>
      <c r="I29" s="14" t="s">
        <v>20</v>
      </c>
    </row>
    <row r="30" spans="8:8" ht="25.0" customHeight="1">
      <c r="A30" s="9">
        <v>27.0</v>
      </c>
      <c r="B30" s="15"/>
      <c r="C30" s="15"/>
      <c r="D30" s="11" t="s">
        <v>107</v>
      </c>
      <c r="E30" s="11" t="s">
        <v>108</v>
      </c>
      <c r="F30" s="11" t="s">
        <v>109</v>
      </c>
      <c r="G30" s="16" t="s">
        <v>32</v>
      </c>
      <c r="H30" s="13">
        <f>F30*0.4</f>
        <v>21.466800000000003</v>
      </c>
      <c r="I30" s="14" t="s">
        <v>20</v>
      </c>
    </row>
    <row r="31" spans="8:8" ht="25.0" customHeight="1">
      <c r="A31" s="9">
        <v>28.0</v>
      </c>
      <c r="B31" s="10" t="s">
        <v>110</v>
      </c>
      <c r="C31" s="10" t="s">
        <v>111</v>
      </c>
      <c r="D31" s="11" t="s">
        <v>112</v>
      </c>
      <c r="E31" s="11" t="s">
        <v>113</v>
      </c>
      <c r="F31" s="11" t="s">
        <v>51</v>
      </c>
      <c r="G31" s="12">
        <v>86.5</v>
      </c>
      <c r="H31" s="13">
        <f t="shared" si="2" ref="H31:H38">F31*0.4+G31*0.6</f>
        <v>75.5</v>
      </c>
      <c r="I31" s="14" t="s">
        <v>16</v>
      </c>
    </row>
    <row r="32" spans="8:8" ht="25.0" customHeight="1">
      <c r="A32" s="9">
        <v>29.0</v>
      </c>
      <c r="B32" s="17"/>
      <c r="C32" s="15"/>
      <c r="D32" s="11" t="s">
        <v>114</v>
      </c>
      <c r="E32" s="11" t="s">
        <v>115</v>
      </c>
      <c r="F32" s="11" t="s">
        <v>72</v>
      </c>
      <c r="G32" s="12">
        <v>77.08</v>
      </c>
      <c r="H32" s="13">
        <f t="shared" si="2"/>
        <v>69.1148</v>
      </c>
      <c r="I32" s="14" t="s">
        <v>20</v>
      </c>
    </row>
    <row r="33" spans="8:8" ht="25.0" customHeight="1">
      <c r="A33" s="9">
        <v>30.0</v>
      </c>
      <c r="B33" s="17"/>
      <c r="C33" s="10" t="s">
        <v>116</v>
      </c>
      <c r="D33" s="11" t="s">
        <v>117</v>
      </c>
      <c r="E33" s="11" t="s">
        <v>118</v>
      </c>
      <c r="F33" s="11" t="s">
        <v>119</v>
      </c>
      <c r="G33" s="12">
        <v>86.82</v>
      </c>
      <c r="H33" s="13">
        <f t="shared" si="2"/>
        <v>74.6252</v>
      </c>
      <c r="I33" s="14" t="s">
        <v>16</v>
      </c>
    </row>
    <row r="34" spans="8:8" ht="25.0" customHeight="1">
      <c r="A34" s="9">
        <v>31.0</v>
      </c>
      <c r="B34" s="17"/>
      <c r="C34" s="17"/>
      <c r="D34" s="11" t="s">
        <v>120</v>
      </c>
      <c r="E34" s="11" t="s">
        <v>121</v>
      </c>
      <c r="F34" s="11" t="s">
        <v>122</v>
      </c>
      <c r="G34" s="12">
        <v>79.54</v>
      </c>
      <c r="H34" s="13">
        <f t="shared" si="2"/>
        <v>72.72399999999999</v>
      </c>
      <c r="I34" s="14" t="s">
        <v>20</v>
      </c>
    </row>
    <row r="35" spans="8:8" ht="25.0" customHeight="1">
      <c r="A35" s="9">
        <v>32.0</v>
      </c>
      <c r="B35" s="15"/>
      <c r="C35" s="15"/>
      <c r="D35" s="11" t="s">
        <v>123</v>
      </c>
      <c r="E35" s="11" t="s">
        <v>124</v>
      </c>
      <c r="F35" s="11" t="s">
        <v>72</v>
      </c>
      <c r="G35" s="12">
        <v>81.84</v>
      </c>
      <c r="H35" s="13">
        <f t="shared" si="2"/>
        <v>71.9708</v>
      </c>
      <c r="I35" s="14" t="s">
        <v>20</v>
      </c>
    </row>
    <row r="36" spans="8:8" ht="25.0" customHeight="1">
      <c r="A36" s="9">
        <v>33.0</v>
      </c>
      <c r="B36" s="10" t="s">
        <v>125</v>
      </c>
      <c r="C36" s="10" t="s">
        <v>101</v>
      </c>
      <c r="D36" s="11" t="s">
        <v>126</v>
      </c>
      <c r="E36" s="11" t="s">
        <v>127</v>
      </c>
      <c r="F36" s="11" t="s">
        <v>99</v>
      </c>
      <c r="G36" s="12">
        <v>86.32</v>
      </c>
      <c r="H36" s="13">
        <f t="shared" si="2"/>
        <v>74.7252</v>
      </c>
      <c r="I36" s="14" t="s">
        <v>16</v>
      </c>
    </row>
    <row r="37" spans="8:8" ht="25.0" customHeight="1">
      <c r="A37" s="9">
        <v>34.0</v>
      </c>
      <c r="B37" s="17"/>
      <c r="C37" s="17"/>
      <c r="D37" s="11" t="s">
        <v>128</v>
      </c>
      <c r="E37" s="11" t="s">
        <v>129</v>
      </c>
      <c r="F37" s="11" t="s">
        <v>130</v>
      </c>
      <c r="G37" s="12">
        <v>85.32</v>
      </c>
      <c r="H37" s="13">
        <f t="shared" si="2"/>
        <v>73.3252</v>
      </c>
      <c r="I37" s="14" t="s">
        <v>20</v>
      </c>
    </row>
    <row r="38" spans="8:8" ht="25.0" customHeight="1">
      <c r="A38" s="9">
        <v>35.0</v>
      </c>
      <c r="B38" s="17"/>
      <c r="C38" s="17"/>
      <c r="D38" s="11" t="s">
        <v>131</v>
      </c>
      <c r="E38" s="11" t="s">
        <v>132</v>
      </c>
      <c r="F38" s="11" t="s">
        <v>28</v>
      </c>
      <c r="G38" s="12">
        <v>80.44</v>
      </c>
      <c r="H38" s="13">
        <f t="shared" si="2"/>
        <v>69.7972</v>
      </c>
      <c r="I38" s="14" t="s">
        <v>20</v>
      </c>
    </row>
    <row r="39" spans="8:8" ht="25.0" customHeight="1">
      <c r="A39" s="9">
        <v>36.0</v>
      </c>
      <c r="B39" s="15"/>
      <c r="C39" s="15"/>
      <c r="D39" s="11" t="s">
        <v>133</v>
      </c>
      <c r="E39" s="11" t="s">
        <v>134</v>
      </c>
      <c r="F39" s="11" t="s">
        <v>28</v>
      </c>
      <c r="G39" s="16" t="s">
        <v>32</v>
      </c>
      <c r="H39" s="13">
        <f>F39*0.4</f>
        <v>21.5332</v>
      </c>
      <c r="I39" s="14" t="s">
        <v>20</v>
      </c>
    </row>
    <row r="40" spans="8:8" ht="25.0" customHeight="1">
      <c r="A40" s="9">
        <v>37.0</v>
      </c>
      <c r="B40" s="10" t="s">
        <v>135</v>
      </c>
      <c r="C40" s="10" t="s">
        <v>136</v>
      </c>
      <c r="D40" s="11" t="s">
        <v>137</v>
      </c>
      <c r="E40" s="11" t="s">
        <v>138</v>
      </c>
      <c r="F40" s="11" t="s">
        <v>15</v>
      </c>
      <c r="G40" s="12">
        <v>81.0</v>
      </c>
      <c r="H40" s="13">
        <f>F40*0.4+G40*0.6</f>
        <v>73.2</v>
      </c>
      <c r="I40" s="14" t="s">
        <v>16</v>
      </c>
    </row>
    <row r="41" spans="8:8" ht="25.0" customHeight="1">
      <c r="A41" s="9">
        <v>38.0</v>
      </c>
      <c r="B41" s="17"/>
      <c r="C41" s="17"/>
      <c r="D41" s="11" t="s">
        <v>139</v>
      </c>
      <c r="E41" s="11" t="s">
        <v>140</v>
      </c>
      <c r="F41" s="11" t="s">
        <v>43</v>
      </c>
      <c r="G41" s="16">
        <v>83.98</v>
      </c>
      <c r="H41" s="13">
        <f>F41*0.4+G41*0.6</f>
        <v>72.4548</v>
      </c>
      <c r="I41" s="14" t="s">
        <v>20</v>
      </c>
    </row>
    <row r="42" spans="8:8" ht="25.0" customHeight="1">
      <c r="A42" s="9">
        <v>39.0</v>
      </c>
      <c r="B42" s="15"/>
      <c r="C42" s="15"/>
      <c r="D42" s="11" t="s">
        <v>141</v>
      </c>
      <c r="E42" s="11" t="s">
        <v>142</v>
      </c>
      <c r="F42" s="11" t="s">
        <v>143</v>
      </c>
      <c r="G42" s="12" t="s">
        <v>32</v>
      </c>
      <c r="H42" s="13">
        <f>F42*0.4</f>
        <v>22.400000000000002</v>
      </c>
      <c r="I42" s="14" t="s">
        <v>20</v>
      </c>
    </row>
    <row r="43" spans="8:8" ht="25.0" customHeight="1">
      <c r="A43" s="9">
        <v>40.0</v>
      </c>
      <c r="B43" s="10" t="s">
        <v>144</v>
      </c>
      <c r="C43" s="10" t="s">
        <v>145</v>
      </c>
      <c r="D43" s="11" t="s">
        <v>146</v>
      </c>
      <c r="E43" s="11" t="s">
        <v>147</v>
      </c>
      <c r="F43" s="11" t="s">
        <v>148</v>
      </c>
      <c r="G43" s="16">
        <v>82.74</v>
      </c>
      <c r="H43" s="13">
        <f>F43*0.4+G43*0.6</f>
        <v>69.3772</v>
      </c>
      <c r="I43" s="14" t="s">
        <v>16</v>
      </c>
    </row>
    <row r="44" spans="8:8" ht="25.0" customHeight="1">
      <c r="A44" s="9">
        <v>41.0</v>
      </c>
      <c r="B44" s="17"/>
      <c r="C44" s="17"/>
      <c r="D44" s="11" t="s">
        <v>149</v>
      </c>
      <c r="E44" s="11" t="s">
        <v>150</v>
      </c>
      <c r="F44" s="11" t="s">
        <v>151</v>
      </c>
      <c r="G44" s="16">
        <v>77.46</v>
      </c>
      <c r="H44" s="13">
        <f>F44*0.4+G44*0.6</f>
        <v>62.876</v>
      </c>
      <c r="I44" s="14" t="s">
        <v>20</v>
      </c>
    </row>
    <row r="45" spans="8:8" ht="25.0" customHeight="1">
      <c r="A45" s="9">
        <v>42.0</v>
      </c>
      <c r="B45" s="15"/>
      <c r="C45" s="15"/>
      <c r="D45" s="11" t="s">
        <v>152</v>
      </c>
      <c r="E45" s="11" t="s">
        <v>153</v>
      </c>
      <c r="F45" s="11" t="s">
        <v>154</v>
      </c>
      <c r="G45" s="16" t="s">
        <v>32</v>
      </c>
      <c r="H45" s="13">
        <f>F45*0.4</f>
        <v>17.2</v>
      </c>
      <c r="I45" s="14" t="s">
        <v>20</v>
      </c>
    </row>
    <row r="46" spans="8:8" ht="25.0" customHeight="1">
      <c r="A46" s="9">
        <v>43.0</v>
      </c>
      <c r="B46" s="10" t="s">
        <v>155</v>
      </c>
      <c r="C46" s="10" t="s">
        <v>145</v>
      </c>
      <c r="D46" s="11" t="s">
        <v>156</v>
      </c>
      <c r="E46" s="11" t="s">
        <v>157</v>
      </c>
      <c r="F46" s="11" t="s">
        <v>158</v>
      </c>
      <c r="G46" s="12">
        <v>83.56</v>
      </c>
      <c r="H46" s="13">
        <f>F46*0.4+G46*0.6</f>
        <v>76.4692</v>
      </c>
      <c r="I46" s="14" t="s">
        <v>16</v>
      </c>
    </row>
    <row r="47" spans="8:8" ht="25.0" customHeight="1">
      <c r="A47" s="9">
        <v>44.0</v>
      </c>
      <c r="B47" s="17"/>
      <c r="C47" s="17"/>
      <c r="D47" s="11" t="s">
        <v>159</v>
      </c>
      <c r="E47" s="11" t="s">
        <v>160</v>
      </c>
      <c r="F47" s="11" t="s">
        <v>119</v>
      </c>
      <c r="G47" s="12">
        <v>82.18</v>
      </c>
      <c r="H47" s="13">
        <f>F47*0.4+G47*0.6</f>
        <v>71.8412</v>
      </c>
      <c r="I47" s="14" t="s">
        <v>16</v>
      </c>
    </row>
    <row r="48" spans="8:8" ht="25.0" customHeight="1">
      <c r="A48" s="9">
        <v>45.0</v>
      </c>
      <c r="B48" s="17"/>
      <c r="C48" s="17"/>
      <c r="D48" s="11" t="s">
        <v>161</v>
      </c>
      <c r="E48" s="11" t="s">
        <v>162</v>
      </c>
      <c r="F48" s="11" t="s">
        <v>163</v>
      </c>
      <c r="G48" s="12">
        <v>81.72</v>
      </c>
      <c r="H48" s="13">
        <f>F48*0.4+G48*0.6</f>
        <v>69.43199999999999</v>
      </c>
      <c r="I48" s="14" t="s">
        <v>20</v>
      </c>
    </row>
    <row r="49" spans="8:8" ht="25.0" customHeight="1">
      <c r="A49" s="9">
        <v>46.0</v>
      </c>
      <c r="B49" s="17"/>
      <c r="C49" s="17"/>
      <c r="D49" s="11" t="s">
        <v>164</v>
      </c>
      <c r="E49" s="11" t="s">
        <v>165</v>
      </c>
      <c r="F49" s="11" t="s">
        <v>163</v>
      </c>
      <c r="G49" s="12">
        <v>78.02</v>
      </c>
      <c r="H49" s="13">
        <f>F49*0.4+G49*0.6</f>
        <v>67.21199999999999</v>
      </c>
      <c r="I49" s="14" t="s">
        <v>20</v>
      </c>
    </row>
    <row r="50" spans="8:8" ht="25.0" customHeight="1">
      <c r="A50" s="9">
        <v>47.0</v>
      </c>
      <c r="B50" s="17"/>
      <c r="C50" s="17"/>
      <c r="D50" s="11" t="s">
        <v>166</v>
      </c>
      <c r="E50" s="11" t="s">
        <v>167</v>
      </c>
      <c r="F50" s="11" t="s">
        <v>168</v>
      </c>
      <c r="G50" s="16" t="s">
        <v>32</v>
      </c>
      <c r="H50" s="13">
        <f>F50*0.4</f>
        <v>19.9332</v>
      </c>
      <c r="I50" s="14" t="s">
        <v>20</v>
      </c>
    </row>
    <row r="51" spans="8:8" ht="25.0" customHeight="1">
      <c r="A51" s="9">
        <v>48.0</v>
      </c>
      <c r="B51" s="15"/>
      <c r="C51" s="15"/>
      <c r="D51" s="11" t="s">
        <v>169</v>
      </c>
      <c r="E51" s="11" t="s">
        <v>170</v>
      </c>
      <c r="F51" s="11" t="s">
        <v>171</v>
      </c>
      <c r="G51" s="16" t="s">
        <v>32</v>
      </c>
      <c r="H51" s="13">
        <f>F51*0.4</f>
        <v>17.9332</v>
      </c>
      <c r="I51" s="14" t="s">
        <v>20</v>
      </c>
    </row>
    <row r="52" spans="8:8" ht="25.0" customHeight="1">
      <c r="A52" s="9">
        <v>49.0</v>
      </c>
      <c r="B52" s="10" t="s">
        <v>172</v>
      </c>
      <c r="C52" s="10" t="s">
        <v>173</v>
      </c>
      <c r="D52" s="11" t="s">
        <v>174</v>
      </c>
      <c r="E52" s="11" t="s">
        <v>175</v>
      </c>
      <c r="F52" s="11" t="s">
        <v>75</v>
      </c>
      <c r="G52" s="16">
        <v>87.12</v>
      </c>
      <c r="H52" s="13">
        <f t="shared" si="3" ref="H52:H62">F52*0.4+G52*0.6</f>
        <v>75.0052</v>
      </c>
      <c r="I52" s="14" t="s">
        <v>16</v>
      </c>
    </row>
    <row r="53" spans="8:8" ht="25.0" customHeight="1">
      <c r="A53" s="9">
        <v>50.0</v>
      </c>
      <c r="B53" s="17"/>
      <c r="C53" s="17"/>
      <c r="D53" s="11" t="s">
        <v>176</v>
      </c>
      <c r="E53" s="11" t="s">
        <v>177</v>
      </c>
      <c r="F53" s="11" t="s">
        <v>89</v>
      </c>
      <c r="G53" s="16">
        <v>82.38</v>
      </c>
      <c r="H53" s="13">
        <f t="shared" si="3"/>
        <v>72.09479999999999</v>
      </c>
      <c r="I53" s="14" t="s">
        <v>20</v>
      </c>
    </row>
    <row r="54" spans="8:8" ht="25.0" customHeight="1">
      <c r="A54" s="9">
        <v>51.0</v>
      </c>
      <c r="B54" s="15"/>
      <c r="C54" s="15"/>
      <c r="D54" s="11" t="s">
        <v>178</v>
      </c>
      <c r="E54" s="11" t="s">
        <v>179</v>
      </c>
      <c r="F54" s="11" t="s">
        <v>130</v>
      </c>
      <c r="G54" s="16">
        <v>79.18</v>
      </c>
      <c r="H54" s="13">
        <f t="shared" si="3"/>
        <v>69.6412</v>
      </c>
      <c r="I54" s="14" t="s">
        <v>20</v>
      </c>
    </row>
    <row r="55" spans="8:8" ht="25.0" customHeight="1">
      <c r="A55" s="9">
        <v>52.0</v>
      </c>
      <c r="B55" s="10" t="s">
        <v>180</v>
      </c>
      <c r="C55" s="10" t="s">
        <v>56</v>
      </c>
      <c r="D55" s="11" t="s">
        <v>181</v>
      </c>
      <c r="E55" s="11" t="s">
        <v>182</v>
      </c>
      <c r="F55" s="11" t="s">
        <v>183</v>
      </c>
      <c r="G55" s="16">
        <v>84.62</v>
      </c>
      <c r="H55" s="13">
        <f t="shared" si="3"/>
        <v>74.2388</v>
      </c>
      <c r="I55" s="14" t="s">
        <v>16</v>
      </c>
    </row>
    <row r="56" spans="8:8" ht="25.0" customHeight="1">
      <c r="A56" s="9">
        <v>53.0</v>
      </c>
      <c r="B56" s="17"/>
      <c r="C56" s="17"/>
      <c r="D56" s="11" t="s">
        <v>184</v>
      </c>
      <c r="E56" s="11" t="s">
        <v>185</v>
      </c>
      <c r="F56" s="11" t="s">
        <v>51</v>
      </c>
      <c r="G56" s="16">
        <v>83.16</v>
      </c>
      <c r="H56" s="13">
        <f t="shared" si="3"/>
        <v>73.49600000000001</v>
      </c>
      <c r="I56" s="14" t="s">
        <v>20</v>
      </c>
    </row>
    <row r="57" spans="8:8" ht="25.0" customHeight="1">
      <c r="A57" s="9">
        <v>54.0</v>
      </c>
      <c r="B57" s="15"/>
      <c r="C57" s="15"/>
      <c r="D57" s="11" t="s">
        <v>186</v>
      </c>
      <c r="E57" s="11" t="s">
        <v>187</v>
      </c>
      <c r="F57" s="11" t="s">
        <v>188</v>
      </c>
      <c r="G57" s="16">
        <v>78.56</v>
      </c>
      <c r="H57" s="13">
        <f t="shared" si="3"/>
        <v>70.536</v>
      </c>
      <c r="I57" s="14" t="s">
        <v>20</v>
      </c>
    </row>
    <row r="58" spans="8:8" ht="25.0" customHeight="1">
      <c r="A58" s="9">
        <v>55.0</v>
      </c>
      <c r="B58" s="10" t="s">
        <v>189</v>
      </c>
      <c r="C58" s="10" t="s">
        <v>145</v>
      </c>
      <c r="D58" s="11" t="s">
        <v>190</v>
      </c>
      <c r="E58" s="11" t="s">
        <v>191</v>
      </c>
      <c r="F58" s="11" t="s">
        <v>192</v>
      </c>
      <c r="G58" s="16">
        <v>86.4</v>
      </c>
      <c r="H58" s="13">
        <f t="shared" si="3"/>
        <v>73.5732</v>
      </c>
      <c r="I58" s="14" t="s">
        <v>16</v>
      </c>
    </row>
    <row r="59" spans="8:8" ht="25.0" customHeight="1">
      <c r="A59" s="9">
        <v>56.0</v>
      </c>
      <c r="B59" s="17"/>
      <c r="C59" s="17"/>
      <c r="D59" s="11" t="s">
        <v>193</v>
      </c>
      <c r="E59" s="11" t="s">
        <v>194</v>
      </c>
      <c r="F59" s="11" t="s">
        <v>163</v>
      </c>
      <c r="G59" s="16">
        <v>84.18</v>
      </c>
      <c r="H59" s="13">
        <f t="shared" si="3"/>
        <v>70.908</v>
      </c>
      <c r="I59" s="14" t="s">
        <v>20</v>
      </c>
    </row>
    <row r="60" spans="8:8" ht="25.0" customHeight="1">
      <c r="A60" s="9">
        <v>57.0</v>
      </c>
      <c r="B60" s="15"/>
      <c r="C60" s="15"/>
      <c r="D60" s="11" t="s">
        <v>195</v>
      </c>
      <c r="E60" s="11" t="s">
        <v>196</v>
      </c>
      <c r="F60" s="11" t="s">
        <v>197</v>
      </c>
      <c r="G60" s="16">
        <v>78.44</v>
      </c>
      <c r="H60" s="13">
        <f t="shared" si="3"/>
        <v>63.330799999999996</v>
      </c>
      <c r="I60" s="14" t="s">
        <v>20</v>
      </c>
    </row>
    <row r="61" spans="8:8" ht="25.0" customHeight="1">
      <c r="A61" s="9">
        <v>58.0</v>
      </c>
      <c r="B61" s="10" t="s">
        <v>198</v>
      </c>
      <c r="C61" s="10" t="s">
        <v>199</v>
      </c>
      <c r="D61" s="11" t="s">
        <v>200</v>
      </c>
      <c r="E61" s="11" t="s">
        <v>201</v>
      </c>
      <c r="F61" s="11" t="s">
        <v>202</v>
      </c>
      <c r="G61" s="16">
        <v>80.36</v>
      </c>
      <c r="H61" s="13">
        <f t="shared" si="3"/>
        <v>72.8828</v>
      </c>
      <c r="I61" s="14" t="s">
        <v>16</v>
      </c>
    </row>
    <row r="62" spans="8:8" ht="25.0" customHeight="1">
      <c r="A62" s="9">
        <v>59.0</v>
      </c>
      <c r="B62" s="17"/>
      <c r="C62" s="17"/>
      <c r="D62" s="11" t="s">
        <v>203</v>
      </c>
      <c r="E62" s="11" t="s">
        <v>204</v>
      </c>
      <c r="F62" s="11" t="s">
        <v>69</v>
      </c>
      <c r="G62" s="16">
        <v>78.96</v>
      </c>
      <c r="H62" s="13">
        <f t="shared" si="3"/>
        <v>72.176</v>
      </c>
      <c r="I62" s="14" t="s">
        <v>20</v>
      </c>
    </row>
    <row r="63" spans="8:8" ht="25.0" customHeight="1">
      <c r="A63" s="9">
        <v>60.0</v>
      </c>
      <c r="B63" s="15"/>
      <c r="C63" s="15"/>
      <c r="D63" s="11" t="s">
        <v>205</v>
      </c>
      <c r="E63" s="11" t="s">
        <v>206</v>
      </c>
      <c r="F63" s="11" t="s">
        <v>65</v>
      </c>
      <c r="G63" s="16" t="s">
        <v>32</v>
      </c>
      <c r="H63" s="13">
        <f>F63*0.4</f>
        <v>23.133200000000002</v>
      </c>
      <c r="I63" s="14" t="s">
        <v>20</v>
      </c>
    </row>
    <row r="64" spans="8:8" ht="25.0" customHeight="1">
      <c r="A64" s="9">
        <v>61.0</v>
      </c>
      <c r="B64" s="10" t="s">
        <v>207</v>
      </c>
      <c r="C64" s="10" t="s">
        <v>101</v>
      </c>
      <c r="D64" s="11" t="s">
        <v>208</v>
      </c>
      <c r="E64" s="11" t="s">
        <v>209</v>
      </c>
      <c r="F64" s="11" t="s">
        <v>119</v>
      </c>
      <c r="G64" s="16">
        <v>85.94</v>
      </c>
      <c r="H64" s="13">
        <f t="shared" si="4" ref="H64:H69">F64*0.4+G64*0.6</f>
        <v>74.0972</v>
      </c>
      <c r="I64" s="14" t="s">
        <v>16</v>
      </c>
    </row>
    <row r="65" spans="8:8" ht="25.0" customHeight="1">
      <c r="A65" s="9">
        <v>62.0</v>
      </c>
      <c r="B65" s="17"/>
      <c r="C65" s="17"/>
      <c r="D65" s="11" t="s">
        <v>210</v>
      </c>
      <c r="E65" s="11" t="s">
        <v>211</v>
      </c>
      <c r="F65" s="11" t="s">
        <v>92</v>
      </c>
      <c r="G65" s="16">
        <v>82.66</v>
      </c>
      <c r="H65" s="13">
        <f t="shared" si="4"/>
        <v>72.79599999999999</v>
      </c>
      <c r="I65" s="18" t="s">
        <v>16</v>
      </c>
    </row>
    <row r="66" spans="8:8" ht="25.0" customHeight="1">
      <c r="A66" s="9">
        <v>63.0</v>
      </c>
      <c r="B66" s="17"/>
      <c r="C66" s="17"/>
      <c r="D66" s="11" t="s">
        <v>212</v>
      </c>
      <c r="E66" s="11" t="s">
        <v>213</v>
      </c>
      <c r="F66" s="11" t="s">
        <v>99</v>
      </c>
      <c r="G66" s="16">
        <v>82.64</v>
      </c>
      <c r="H66" s="13">
        <f t="shared" si="4"/>
        <v>72.5172</v>
      </c>
      <c r="I66" s="14" t="s">
        <v>20</v>
      </c>
    </row>
    <row r="67" spans="8:8" ht="25.0" customHeight="1">
      <c r="A67" s="9">
        <v>64.0</v>
      </c>
      <c r="B67" s="17"/>
      <c r="C67" s="17"/>
      <c r="D67" s="11" t="s">
        <v>214</v>
      </c>
      <c r="E67" s="11" t="s">
        <v>215</v>
      </c>
      <c r="F67" s="11" t="s">
        <v>216</v>
      </c>
      <c r="G67" s="16">
        <v>83.76</v>
      </c>
      <c r="H67" s="13">
        <f t="shared" si="4"/>
        <v>70.5228</v>
      </c>
      <c r="I67" s="14" t="s">
        <v>20</v>
      </c>
    </row>
    <row r="68" spans="8:8" ht="25.0" customHeight="1">
      <c r="A68" s="9">
        <v>65.0</v>
      </c>
      <c r="B68" s="17"/>
      <c r="C68" s="17"/>
      <c r="D68" s="11" t="s">
        <v>217</v>
      </c>
      <c r="E68" s="11" t="s">
        <v>218</v>
      </c>
      <c r="F68" s="11" t="s">
        <v>216</v>
      </c>
      <c r="G68" s="16">
        <v>82.36</v>
      </c>
      <c r="H68" s="13">
        <f t="shared" si="4"/>
        <v>69.6828</v>
      </c>
      <c r="I68" s="14" t="s">
        <v>20</v>
      </c>
    </row>
    <row r="69" spans="8:8" ht="25.0" customHeight="1">
      <c r="A69" s="9">
        <v>66.0</v>
      </c>
      <c r="B69" s="17"/>
      <c r="C69" s="17"/>
      <c r="D69" s="11" t="s">
        <v>219</v>
      </c>
      <c r="E69" s="11" t="s">
        <v>220</v>
      </c>
      <c r="F69" s="11" t="s">
        <v>119</v>
      </c>
      <c r="G69" s="16">
        <v>77.56</v>
      </c>
      <c r="H69" s="13">
        <f t="shared" si="4"/>
        <v>69.0692</v>
      </c>
      <c r="I69" s="14" t="s">
        <v>20</v>
      </c>
    </row>
    <row r="70" spans="8:8" ht="25.0" customHeight="1">
      <c r="A70" s="9">
        <v>67.0</v>
      </c>
      <c r="B70" s="15"/>
      <c r="C70" s="15"/>
      <c r="D70" s="11" t="s">
        <v>221</v>
      </c>
      <c r="E70" s="11" t="s">
        <v>222</v>
      </c>
      <c r="F70" s="11" t="s">
        <v>223</v>
      </c>
      <c r="G70" s="16" t="s">
        <v>32</v>
      </c>
      <c r="H70" s="13">
        <f>F70*0.4</f>
        <v>21.400000000000002</v>
      </c>
      <c r="I70" s="14" t="s">
        <v>20</v>
      </c>
    </row>
    <row r="71" spans="8:8" ht="25.0" customHeight="1">
      <c r="A71" s="9">
        <v>68.0</v>
      </c>
      <c r="B71" s="10" t="s">
        <v>224</v>
      </c>
      <c r="C71" s="10" t="s">
        <v>225</v>
      </c>
      <c r="D71" s="11" t="s">
        <v>226</v>
      </c>
      <c r="E71" s="11" t="s">
        <v>227</v>
      </c>
      <c r="F71" s="11" t="s">
        <v>228</v>
      </c>
      <c r="G71" s="16">
        <v>81.14</v>
      </c>
      <c r="H71" s="13">
        <f>F71*0.4+G71*0.6</f>
        <v>65.8172</v>
      </c>
      <c r="I71" s="14" t="s">
        <v>16</v>
      </c>
    </row>
    <row r="72" spans="8:8" ht="25.0" customHeight="1">
      <c r="A72" s="9">
        <v>69.0</v>
      </c>
      <c r="B72" s="15"/>
      <c r="C72" s="15"/>
      <c r="D72" s="11" t="s">
        <v>229</v>
      </c>
      <c r="E72" s="11" t="s">
        <v>230</v>
      </c>
      <c r="F72" s="11" t="s">
        <v>231</v>
      </c>
      <c r="G72" s="16" t="s">
        <v>32</v>
      </c>
      <c r="H72" s="13">
        <f>F72*0.4</f>
        <v>20.200000000000003</v>
      </c>
      <c r="I72" s="14" t="s">
        <v>20</v>
      </c>
    </row>
    <row r="73" spans="8:8" ht="25.0" customHeight="1">
      <c r="A73" s="9">
        <v>70.0</v>
      </c>
      <c r="B73" s="10" t="s">
        <v>232</v>
      </c>
      <c r="C73" s="10" t="s">
        <v>233</v>
      </c>
      <c r="D73" s="11" t="s">
        <v>234</v>
      </c>
      <c r="E73" s="11" t="s">
        <v>235</v>
      </c>
      <c r="F73" s="11" t="s">
        <v>86</v>
      </c>
      <c r="G73" s="16">
        <v>87.44</v>
      </c>
      <c r="H73" s="13">
        <f t="shared" si="5" ref="H73:H82">F73*0.4+G73*0.6</f>
        <v>76.7308</v>
      </c>
      <c r="I73" s="14" t="s">
        <v>16</v>
      </c>
    </row>
    <row r="74" spans="8:8" ht="25.0" customHeight="1">
      <c r="A74" s="9">
        <v>71.0</v>
      </c>
      <c r="B74" s="17"/>
      <c r="C74" s="17"/>
      <c r="D74" s="11" t="s">
        <v>236</v>
      </c>
      <c r="E74" s="11" t="s">
        <v>237</v>
      </c>
      <c r="F74" s="11" t="s">
        <v>28</v>
      </c>
      <c r="G74" s="16">
        <v>83.11</v>
      </c>
      <c r="H74" s="13">
        <f t="shared" si="5"/>
        <v>71.39920000000001</v>
      </c>
      <c r="I74" s="14" t="s">
        <v>20</v>
      </c>
    </row>
    <row r="75" spans="8:8" ht="25.0" customHeight="1">
      <c r="A75" s="9">
        <v>72.0</v>
      </c>
      <c r="B75" s="15"/>
      <c r="C75" s="15"/>
      <c r="D75" s="11" t="s">
        <v>238</v>
      </c>
      <c r="E75" s="11" t="s">
        <v>239</v>
      </c>
      <c r="F75" s="11" t="s">
        <v>188</v>
      </c>
      <c r="G75" s="16">
        <v>75.67</v>
      </c>
      <c r="H75" s="13">
        <f t="shared" si="5"/>
        <v>68.80199999999999</v>
      </c>
      <c r="I75" s="14" t="s">
        <v>20</v>
      </c>
    </row>
    <row r="76" spans="8:8" ht="25.0" customHeight="1">
      <c r="A76" s="9">
        <v>73.0</v>
      </c>
      <c r="B76" s="10" t="s">
        <v>240</v>
      </c>
      <c r="C76" s="10" t="s">
        <v>241</v>
      </c>
      <c r="D76" s="11" t="s">
        <v>242</v>
      </c>
      <c r="E76" s="11" t="s">
        <v>243</v>
      </c>
      <c r="F76" s="11" t="s">
        <v>183</v>
      </c>
      <c r="G76" s="16">
        <v>84.72</v>
      </c>
      <c r="H76" s="13">
        <f t="shared" si="5"/>
        <v>74.2988</v>
      </c>
      <c r="I76" s="14" t="s">
        <v>16</v>
      </c>
    </row>
    <row r="77" spans="8:8" ht="25.0" customHeight="1">
      <c r="A77" s="9">
        <v>74.0</v>
      </c>
      <c r="B77" s="17"/>
      <c r="C77" s="17"/>
      <c r="D77" s="11" t="s">
        <v>244</v>
      </c>
      <c r="E77" s="11" t="s">
        <v>245</v>
      </c>
      <c r="F77" s="11" t="s">
        <v>246</v>
      </c>
      <c r="G77" s="16">
        <v>81.9</v>
      </c>
      <c r="H77" s="13">
        <f t="shared" si="5"/>
        <v>72.94</v>
      </c>
      <c r="I77" s="14" t="s">
        <v>20</v>
      </c>
    </row>
    <row r="78" spans="8:8" ht="25.0" customHeight="1">
      <c r="A78" s="9">
        <v>75.0</v>
      </c>
      <c r="B78" s="17"/>
      <c r="C78" s="15"/>
      <c r="D78" s="11" t="s">
        <v>247</v>
      </c>
      <c r="E78" s="11" t="s">
        <v>248</v>
      </c>
      <c r="F78" s="11" t="s">
        <v>249</v>
      </c>
      <c r="G78" s="16">
        <v>78.46</v>
      </c>
      <c r="H78" s="13">
        <f t="shared" si="5"/>
        <v>70.3428</v>
      </c>
      <c r="I78" s="14" t="s">
        <v>20</v>
      </c>
    </row>
    <row r="79" spans="8:8" ht="25.0" customHeight="1">
      <c r="A79" s="9">
        <v>76.0</v>
      </c>
      <c r="B79" s="15"/>
      <c r="C79" s="19" t="s">
        <v>250</v>
      </c>
      <c r="D79" s="11" t="s">
        <v>251</v>
      </c>
      <c r="E79" s="11" t="s">
        <v>252</v>
      </c>
      <c r="F79" s="11" t="s">
        <v>253</v>
      </c>
      <c r="G79" s="16">
        <v>81.24</v>
      </c>
      <c r="H79" s="13">
        <f t="shared" si="5"/>
        <v>72.4772</v>
      </c>
      <c r="I79" s="14" t="s">
        <v>16</v>
      </c>
    </row>
    <row r="80" spans="8:8" ht="25.0" customHeight="1">
      <c r="A80" s="9">
        <v>77.0</v>
      </c>
      <c r="B80" s="10" t="s">
        <v>254</v>
      </c>
      <c r="C80" s="10" t="s">
        <v>250</v>
      </c>
      <c r="D80" s="11" t="s">
        <v>255</v>
      </c>
      <c r="E80" s="11" t="s">
        <v>256</v>
      </c>
      <c r="F80" s="11" t="s">
        <v>253</v>
      </c>
      <c r="G80" s="12">
        <v>84.24</v>
      </c>
      <c r="H80" s="13">
        <f t="shared" si="5"/>
        <v>74.2772</v>
      </c>
      <c r="I80" s="14" t="s">
        <v>16</v>
      </c>
    </row>
    <row r="81" spans="8:8" ht="25.0" customHeight="1">
      <c r="A81" s="9">
        <v>78.0</v>
      </c>
      <c r="B81" s="17"/>
      <c r="C81" s="17"/>
      <c r="D81" s="11" t="s">
        <v>257</v>
      </c>
      <c r="E81" s="11" t="s">
        <v>258</v>
      </c>
      <c r="F81" s="11" t="s">
        <v>259</v>
      </c>
      <c r="G81" s="12">
        <v>80.98</v>
      </c>
      <c r="H81" s="13">
        <f t="shared" si="5"/>
        <v>73.988</v>
      </c>
      <c r="I81" s="14" t="s">
        <v>16</v>
      </c>
    </row>
    <row r="82" spans="8:8" ht="25.0" customHeight="1">
      <c r="A82" s="9">
        <v>79.0</v>
      </c>
      <c r="B82" s="17"/>
      <c r="C82" s="17"/>
      <c r="D82" s="11" t="s">
        <v>260</v>
      </c>
      <c r="E82" s="11" t="s">
        <v>261</v>
      </c>
      <c r="F82" s="11" t="s">
        <v>192</v>
      </c>
      <c r="G82" s="12">
        <v>78.1</v>
      </c>
      <c r="H82" s="13">
        <f t="shared" si="5"/>
        <v>68.5932</v>
      </c>
      <c r="I82" s="14" t="s">
        <v>20</v>
      </c>
    </row>
    <row r="83" spans="8:8" ht="25.0" customHeight="1">
      <c r="A83" s="9">
        <v>80.0</v>
      </c>
      <c r="B83" s="15"/>
      <c r="C83" s="15"/>
      <c r="D83" s="11" t="s">
        <v>262</v>
      </c>
      <c r="E83" s="11" t="s">
        <v>263</v>
      </c>
      <c r="F83" s="11" t="s">
        <v>246</v>
      </c>
      <c r="G83" s="12" t="s">
        <v>32</v>
      </c>
      <c r="H83" s="13">
        <f>F83*0.4</f>
        <v>23.8</v>
      </c>
      <c r="I83" s="14" t="s">
        <v>20</v>
      </c>
    </row>
  </sheetData>
  <autoFilter ref="B3:I83">
    <filterColumn colId="0" showButton="1"/>
  </autoFilter>
  <mergeCells count="50">
    <mergeCell ref="A1:B1"/>
    <mergeCell ref="A2:I2"/>
    <mergeCell ref="C4:C5"/>
    <mergeCell ref="B31:B35"/>
    <mergeCell ref="B73:B75"/>
    <mergeCell ref="B76:B79"/>
    <mergeCell ref="B36:B39"/>
    <mergeCell ref="B71:B72"/>
    <mergeCell ref="B64:B70"/>
    <mergeCell ref="B55:B57"/>
    <mergeCell ref="B43:B45"/>
    <mergeCell ref="B61:B63"/>
    <mergeCell ref="B80:B83"/>
    <mergeCell ref="B26:B27"/>
    <mergeCell ref="C9:C11"/>
    <mergeCell ref="B4:B5"/>
    <mergeCell ref="C6:C8"/>
    <mergeCell ref="B18:B20"/>
    <mergeCell ref="C18:C20"/>
    <mergeCell ref="C15:C17"/>
    <mergeCell ref="B15:B17"/>
    <mergeCell ref="B12:B14"/>
    <mergeCell ref="B46:B51"/>
    <mergeCell ref="C73:C75"/>
    <mergeCell ref="C43:C45"/>
    <mergeCell ref="B40:B42"/>
    <mergeCell ref="C64:C70"/>
    <mergeCell ref="B6:B8"/>
    <mergeCell ref="B52:B54"/>
    <mergeCell ref="B28:B30"/>
    <mergeCell ref="C55:C57"/>
    <mergeCell ref="B58:B60"/>
    <mergeCell ref="B9:B11"/>
    <mergeCell ref="C31:C32"/>
    <mergeCell ref="C28:C30"/>
    <mergeCell ref="C24:C25"/>
    <mergeCell ref="C33:C35"/>
    <mergeCell ref="B21:B25"/>
    <mergeCell ref="C12:C14"/>
    <mergeCell ref="C26:C27"/>
    <mergeCell ref="C21:C23"/>
    <mergeCell ref="C36:C39"/>
    <mergeCell ref="C40:C42"/>
    <mergeCell ref="C76:C78"/>
    <mergeCell ref="C46:C51"/>
    <mergeCell ref="C58:C60"/>
    <mergeCell ref="C52:C54"/>
    <mergeCell ref="C61:C63"/>
    <mergeCell ref="C71:C72"/>
    <mergeCell ref="C80:C83"/>
  </mergeCells>
  <pageMargins left="0.354166666666667" right="0.393055555555556" top="0.550694444444444" bottom="0.196527777777778" header="0.511805555555556" footer="0.236111111111111"/>
  <pageSetup paperSize="9" scale="59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Albafica.W</cp:lastModifiedBy>
  <dcterms:created xsi:type="dcterms:W3CDTF">2026-06-15T02:31:00Z</dcterms:created>
  <dcterms:modified xsi:type="dcterms:W3CDTF">2026-06-16T07:13:28Z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DE524C48AC991E3D67B42F6AA554E538_43</vt:lpwstr>
  </property>
  <property fmtid="{D5CDD505-2E9C-101B-9397-08002B2CF9AE}" pid="4" name="KSOProductBuildVer">
    <vt:lpwstr>2052-12.1.2.25882</vt:lpwstr>
  </property>
</Properties>
</file>